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<sst xmlns="http://schemas.openxmlformats.org/spreadsheetml/2006/main" count="286">
  <si>
    <t>第一考场</t>
  </si>
  <si>
    <t>考场号</t>
  </si>
  <si>
    <t>座号</t>
  </si>
  <si>
    <t>准考证号</t>
  </si>
  <si>
    <t>姓名</t>
  </si>
  <si>
    <t>性别</t>
  </si>
  <si>
    <t>笔试成绩</t>
  </si>
  <si>
    <t>折合成绩</t>
  </si>
  <si>
    <t>机考成绩</t>
  </si>
  <si>
    <t>总成绩</t>
  </si>
  <si>
    <t>备注</t>
  </si>
  <si>
    <t>01</t>
  </si>
  <si>
    <t>20180101</t>
  </si>
  <si>
    <t>李雅乐</t>
  </si>
  <si>
    <t>女</t>
  </si>
  <si>
    <t>02</t>
  </si>
  <si>
    <t>20180102</t>
  </si>
  <si>
    <t>王瑶</t>
  </si>
  <si>
    <t>03</t>
  </si>
  <si>
    <t>20180103</t>
  </si>
  <si>
    <t>董莹琳</t>
  </si>
  <si>
    <t>04</t>
  </si>
  <si>
    <t>20180104</t>
  </si>
  <si>
    <t>武黎</t>
  </si>
  <si>
    <t>05</t>
  </si>
  <si>
    <t>20180105</t>
  </si>
  <si>
    <t>李甲</t>
  </si>
  <si>
    <t>男</t>
  </si>
  <si>
    <t>06</t>
  </si>
  <si>
    <t>20180106</t>
  </si>
  <si>
    <t xml:space="preserve">史丽娟 </t>
  </si>
  <si>
    <t>07</t>
  </si>
  <si>
    <t>20180107</t>
  </si>
  <si>
    <t>代娜</t>
  </si>
  <si>
    <t>08</t>
  </si>
  <si>
    <t>20180108</t>
  </si>
  <si>
    <t>张鑫</t>
  </si>
  <si>
    <t>09</t>
  </si>
  <si>
    <t>20180109</t>
  </si>
  <si>
    <t>王上</t>
  </si>
  <si>
    <t>10</t>
  </si>
  <si>
    <t>20180110</t>
  </si>
  <si>
    <t>涂娜</t>
  </si>
  <si>
    <t>11</t>
  </si>
  <si>
    <t>20180111</t>
  </si>
  <si>
    <t>王敏</t>
  </si>
  <si>
    <t>12</t>
  </si>
  <si>
    <t>20180112</t>
  </si>
  <si>
    <t>杨宁</t>
  </si>
  <si>
    <t>13</t>
  </si>
  <si>
    <t>20180113</t>
  </si>
  <si>
    <t>周媛媛</t>
  </si>
  <si>
    <t>14</t>
  </si>
  <si>
    <t>20180114</t>
  </si>
  <si>
    <t>毛灵灵</t>
  </si>
  <si>
    <t>15</t>
  </si>
  <si>
    <t>20180115</t>
  </si>
  <si>
    <t>徐娇</t>
  </si>
  <si>
    <t>16</t>
  </si>
  <si>
    <t>20180116</t>
  </si>
  <si>
    <t>史晓云</t>
  </si>
  <si>
    <t>17</t>
  </si>
  <si>
    <t>20180117</t>
  </si>
  <si>
    <t>范燕燕</t>
  </si>
  <si>
    <t>18</t>
  </si>
  <si>
    <t>20180118</t>
  </si>
  <si>
    <t>张杰</t>
  </si>
  <si>
    <t>19</t>
  </si>
  <si>
    <t>20180119</t>
  </si>
  <si>
    <t>周鹏军</t>
  </si>
  <si>
    <t>20</t>
  </si>
  <si>
    <t>20180120</t>
  </si>
  <si>
    <t>崔鹏</t>
  </si>
  <si>
    <t>21</t>
  </si>
  <si>
    <t>20180121</t>
  </si>
  <si>
    <t>张芹</t>
  </si>
  <si>
    <t>22</t>
  </si>
  <si>
    <t>20180122</t>
  </si>
  <si>
    <t>李阳</t>
  </si>
  <si>
    <t>23</t>
  </si>
  <si>
    <t>20180123</t>
  </si>
  <si>
    <t>马腾琪</t>
  </si>
  <si>
    <t>24</t>
  </si>
  <si>
    <t>20180124</t>
  </si>
  <si>
    <t>张燕飞</t>
  </si>
  <si>
    <t>25</t>
  </si>
  <si>
    <t>20180125</t>
  </si>
  <si>
    <t>张欢</t>
  </si>
  <si>
    <t>26</t>
  </si>
  <si>
    <t>20180126</t>
  </si>
  <si>
    <t>王浩</t>
  </si>
  <si>
    <t>27</t>
  </si>
  <si>
    <t>20180127</t>
  </si>
  <si>
    <t>朱晓菲</t>
  </si>
  <si>
    <t>28</t>
  </si>
  <si>
    <t>20180128</t>
  </si>
  <si>
    <t>王炳钰</t>
  </si>
  <si>
    <t>29</t>
  </si>
  <si>
    <t>20180129</t>
  </si>
  <si>
    <t>王茹</t>
  </si>
  <si>
    <t>30</t>
  </si>
  <si>
    <t>20180130</t>
  </si>
  <si>
    <t>邵锋</t>
  </si>
  <si>
    <t>31</t>
  </si>
  <si>
    <t>20180131</t>
  </si>
  <si>
    <t>袁星星</t>
  </si>
  <si>
    <t>32</t>
  </si>
  <si>
    <t>20180132</t>
  </si>
  <si>
    <t>杜蒙蒙</t>
  </si>
  <si>
    <t>33</t>
  </si>
  <si>
    <t>20180133</t>
  </si>
  <si>
    <t>张迪</t>
  </si>
  <si>
    <t>34</t>
  </si>
  <si>
    <t>20180134</t>
  </si>
  <si>
    <t>杨喆</t>
  </si>
  <si>
    <t>第二考场</t>
  </si>
  <si>
    <t>许阳阳</t>
  </si>
  <si>
    <t>吴梦</t>
  </si>
  <si>
    <t>安蓓</t>
  </si>
  <si>
    <t>崔乐琪</t>
  </si>
  <si>
    <t>李毅</t>
  </si>
  <si>
    <t>陈睿</t>
  </si>
  <si>
    <t>陈曦</t>
  </si>
  <si>
    <t>王蒙</t>
  </si>
  <si>
    <t>丁雷</t>
  </si>
  <si>
    <t>杨伟红</t>
  </si>
  <si>
    <t>姚磊</t>
  </si>
  <si>
    <t>王倩</t>
  </si>
  <si>
    <t>崔洋洋</t>
  </si>
  <si>
    <t>王鑫璞</t>
  </si>
  <si>
    <t>王冰</t>
  </si>
  <si>
    <t>宋卓愚</t>
  </si>
  <si>
    <t>姚逸欣</t>
  </si>
  <si>
    <t>韩钰佳</t>
  </si>
  <si>
    <t>刘备</t>
  </si>
  <si>
    <t>卫婷</t>
  </si>
  <si>
    <t>贾磊</t>
  </si>
  <si>
    <t>王鹏程</t>
  </si>
  <si>
    <t>马珂</t>
  </si>
  <si>
    <t>李克</t>
  </si>
  <si>
    <t>陈永康</t>
  </si>
  <si>
    <t>贺帅</t>
  </si>
  <si>
    <t>陈二娜</t>
  </si>
  <si>
    <t>卫琳</t>
  </si>
  <si>
    <t>陈思</t>
  </si>
  <si>
    <t>张瑞</t>
  </si>
  <si>
    <t>焦佩佩</t>
  </si>
  <si>
    <t>彭姝</t>
  </si>
  <si>
    <t>彭向丽</t>
  </si>
  <si>
    <t>梁港宁</t>
  </si>
  <si>
    <t>第三考场</t>
  </si>
  <si>
    <t>贺笑波</t>
  </si>
  <si>
    <t>代彬钰</t>
  </si>
  <si>
    <t>刘晓</t>
  </si>
  <si>
    <t>刘钰</t>
  </si>
  <si>
    <t>崔承东</t>
  </si>
  <si>
    <t>杨素</t>
  </si>
  <si>
    <t>胡新月</t>
  </si>
  <si>
    <t>崔宗浩</t>
  </si>
  <si>
    <t>胡佳丽</t>
  </si>
  <si>
    <t>王鹏武</t>
  </si>
  <si>
    <t>李阳阳</t>
  </si>
  <si>
    <t>周昱君</t>
  </si>
  <si>
    <t>王媛</t>
  </si>
  <si>
    <t>王琳</t>
  </si>
  <si>
    <t>乔黄丽</t>
  </si>
  <si>
    <t>李丹丹</t>
  </si>
  <si>
    <t>张萍</t>
  </si>
  <si>
    <t>曾宪振</t>
  </si>
  <si>
    <t>席跃</t>
  </si>
  <si>
    <t>王兆贤</t>
  </si>
  <si>
    <t>李竹云</t>
  </si>
  <si>
    <t>贺佳</t>
  </si>
  <si>
    <t>贺梦洁</t>
  </si>
  <si>
    <t>马新鑫</t>
  </si>
  <si>
    <t>陈若琳</t>
  </si>
  <si>
    <t>赵云</t>
  </si>
  <si>
    <t>赵姿涵</t>
  </si>
  <si>
    <t>郑亚欣</t>
  </si>
  <si>
    <t>刘姗</t>
  </si>
  <si>
    <t>李渊</t>
  </si>
  <si>
    <t>韩玉龙</t>
  </si>
  <si>
    <t>董元昊</t>
  </si>
  <si>
    <t>上官鹏飞</t>
  </si>
  <si>
    <t>吕安龙</t>
  </si>
  <si>
    <t>第四考场</t>
  </si>
  <si>
    <t>马凯</t>
  </si>
  <si>
    <t>李耀宇</t>
  </si>
  <si>
    <t>雷振阳</t>
  </si>
  <si>
    <t>朱康</t>
  </si>
  <si>
    <t>杨东</t>
  </si>
  <si>
    <t>赵奇</t>
  </si>
  <si>
    <t>杨柳</t>
  </si>
  <si>
    <t>王宇鹏</t>
  </si>
  <si>
    <t>王苗苗</t>
  </si>
  <si>
    <t>沈智豪</t>
  </si>
  <si>
    <t>王振邦</t>
  </si>
  <si>
    <t>孟伟国</t>
  </si>
  <si>
    <t>吕娟娟</t>
  </si>
  <si>
    <t>孟超</t>
  </si>
  <si>
    <t>刘蕾</t>
  </si>
  <si>
    <t>陈亚利</t>
  </si>
  <si>
    <t>段红莉</t>
  </si>
  <si>
    <t>王惠</t>
  </si>
  <si>
    <t>郜梦斐</t>
  </si>
  <si>
    <t>钱鹏</t>
  </si>
  <si>
    <t>杨洁</t>
  </si>
  <si>
    <t>张安琪</t>
  </si>
  <si>
    <t>赵鹏</t>
  </si>
  <si>
    <t>屈倩</t>
  </si>
  <si>
    <t>张钦</t>
  </si>
  <si>
    <t>杨坤</t>
  </si>
  <si>
    <t>安迪</t>
  </si>
  <si>
    <t>贾飞</t>
  </si>
  <si>
    <t>赵娜</t>
  </si>
  <si>
    <t>李正阳</t>
  </si>
  <si>
    <t>陈龙</t>
  </si>
  <si>
    <t>李扬扬</t>
  </si>
  <si>
    <t>朱雅利</t>
  </si>
  <si>
    <t>郭泳利</t>
  </si>
  <si>
    <t>第五考场</t>
  </si>
  <si>
    <t>赵娅岚</t>
  </si>
  <si>
    <t>张凯</t>
  </si>
  <si>
    <t>王晶</t>
  </si>
  <si>
    <t>上官文洁</t>
  </si>
  <si>
    <t>肖志强</t>
  </si>
  <si>
    <t>茹雪虹</t>
  </si>
  <si>
    <t>刘润</t>
  </si>
  <si>
    <t>曹文博</t>
  </si>
  <si>
    <t>张玉丹</t>
  </si>
  <si>
    <t>王昊天</t>
  </si>
  <si>
    <t>黄国梁</t>
  </si>
  <si>
    <t>陈蕾</t>
  </si>
  <si>
    <t>杜佳敏</t>
  </si>
  <si>
    <t>陆春芳</t>
  </si>
  <si>
    <t>毕海燕</t>
  </si>
  <si>
    <t>丁丹丹</t>
  </si>
  <si>
    <t>王可</t>
  </si>
  <si>
    <t>袁一帆</t>
  </si>
  <si>
    <t>史勇波</t>
  </si>
  <si>
    <t>茹杰</t>
  </si>
  <si>
    <t>赵文婧</t>
  </si>
  <si>
    <t>屈玉清</t>
  </si>
  <si>
    <t>关积德</t>
  </si>
  <si>
    <t>吴雪</t>
  </si>
  <si>
    <t>马强生</t>
  </si>
  <si>
    <t>上官明丽</t>
  </si>
  <si>
    <t>王浦</t>
  </si>
  <si>
    <t>王宁</t>
  </si>
  <si>
    <t>杨倩</t>
  </si>
  <si>
    <t>上官群堂</t>
  </si>
  <si>
    <t>吉鑫</t>
  </si>
  <si>
    <t>古昀昊</t>
  </si>
  <si>
    <t>上官健</t>
  </si>
  <si>
    <t>林楠</t>
  </si>
  <si>
    <t>第六考场</t>
  </si>
  <si>
    <t>杨昭</t>
  </si>
  <si>
    <t>武盼盼</t>
  </si>
  <si>
    <t>张俊</t>
  </si>
  <si>
    <t>赵亮</t>
  </si>
  <si>
    <t>安志尧</t>
  </si>
  <si>
    <t>王翔宇</t>
  </si>
  <si>
    <t>朱耀</t>
  </si>
  <si>
    <t>赵冰莹</t>
  </si>
  <si>
    <t>赵雪洁</t>
  </si>
  <si>
    <t>赵星源</t>
  </si>
  <si>
    <t>崔俊青</t>
  </si>
  <si>
    <t>戴亚非</t>
  </si>
  <si>
    <t>孟斌</t>
  </si>
  <si>
    <t>张进</t>
  </si>
  <si>
    <t>张芳</t>
  </si>
  <si>
    <t>吴正梁</t>
  </si>
  <si>
    <t>茹梦杰</t>
  </si>
  <si>
    <t>任昱璞</t>
  </si>
  <si>
    <t>徐珽</t>
  </si>
  <si>
    <t>周鹏</t>
  </si>
  <si>
    <t>王冉</t>
  </si>
  <si>
    <t>顾佳</t>
  </si>
  <si>
    <t>占三奇</t>
  </si>
  <si>
    <t>郭娜</t>
  </si>
  <si>
    <t>刘江波</t>
  </si>
  <si>
    <t>韩珂</t>
  </si>
  <si>
    <t>肖汶枋</t>
  </si>
  <si>
    <t>韩冬</t>
  </si>
  <si>
    <t>潘望</t>
  </si>
  <si>
    <t>李静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</si>
</sst>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4"/>
      <color indexed="8"/>
      <name val="华文中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2"/>
  <sheetViews>
    <sheetView tabSelected="1" workbookViewId="0">
      <selection activeCell="I8" sqref="I8"/>
    </sheetView>
  </sheetViews>
  <sheetFormatPr defaultColWidth="9" defaultRowHeight="20" customHeight="1"/>
  <cols>
    <col min="1" max="1" width="8.75" style="3" customWidth="1"/>
    <col min="2" max="2" width="6" style="4" customWidth="1"/>
    <col min="3" max="3" width="9.375" style="3" customWidth="1"/>
    <col min="4" max="4" width="9" style="3" customWidth="1"/>
    <col min="5" max="5" width="5.625" style="3" customWidth="1"/>
    <col min="6" max="6" width="7.5" style="3" customWidth="1"/>
    <col min="7" max="7" width="8.5" style="3" customWidth="1"/>
    <col min="8" max="8" width="8.75" style="3" customWidth="1"/>
    <col min="9" max="9" width="8.5" style="3" customWidth="1"/>
    <col min="10" max="10" width="7.875" style="3" customWidth="1"/>
    <col min="11" max="16384" width="9" style="3"/>
  </cols>
  <sheetData>
    <row r="1" s="1" customFormat="1" ht="3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7</v>
      </c>
      <c r="J2" s="6" t="s">
        <v>9</v>
      </c>
      <c r="K2" s="6" t="s">
        <v>10</v>
      </c>
    </row>
    <row r="3" customHeight="1" spans="1:11">
      <c r="A3" s="6" t="s">
        <v>0</v>
      </c>
      <c r="B3" s="7" t="s">
        <v>11</v>
      </c>
      <c r="C3" s="7" t="s">
        <v>12</v>
      </c>
      <c r="D3" s="8" t="s">
        <v>13</v>
      </c>
      <c r="E3" s="8" t="s">
        <v>14</v>
      </c>
      <c r="F3" s="8">
        <v>66</v>
      </c>
      <c r="G3" s="8">
        <f>F3*0.4</f>
        <v>26.4</v>
      </c>
      <c r="H3" s="8">
        <v>57.4</v>
      </c>
      <c r="I3" s="8">
        <f>H3*0.2</f>
        <v>11.48</v>
      </c>
      <c r="J3" s="8">
        <f>G3+I3</f>
        <v>37.88</v>
      </c>
      <c r="K3" s="10"/>
    </row>
    <row r="4" customHeight="1" spans="1:11">
      <c r="A4" s="6" t="s">
        <v>0</v>
      </c>
      <c r="B4" s="7" t="s">
        <v>15</v>
      </c>
      <c r="C4" s="7" t="s">
        <v>16</v>
      </c>
      <c r="D4" s="8" t="s">
        <v>17</v>
      </c>
      <c r="E4" s="8" t="s">
        <v>14</v>
      </c>
      <c r="F4" s="8">
        <v>42</v>
      </c>
      <c r="G4" s="8">
        <f t="shared" ref="G4:G36" si="0">F4*0.4</f>
        <v>16.8</v>
      </c>
      <c r="H4" s="8">
        <v>37.9</v>
      </c>
      <c r="I4" s="8">
        <f t="shared" ref="I4:I36" si="1">H4*0.2</f>
        <v>7.58</v>
      </c>
      <c r="J4" s="8">
        <f t="shared" ref="J4:J36" si="2">G4+I4</f>
        <v>24.38</v>
      </c>
      <c r="K4" s="10"/>
    </row>
    <row r="5" customHeight="1" spans="1:11">
      <c r="A5" s="6" t="s">
        <v>0</v>
      </c>
      <c r="B5" s="7" t="s">
        <v>18</v>
      </c>
      <c r="C5" s="7" t="s">
        <v>19</v>
      </c>
      <c r="D5" s="8" t="s">
        <v>20</v>
      </c>
      <c r="E5" s="8" t="s">
        <v>14</v>
      </c>
      <c r="F5" s="8">
        <v>40</v>
      </c>
      <c r="G5" s="8">
        <f t="shared" si="0"/>
        <v>16</v>
      </c>
      <c r="H5" s="8">
        <v>68.8</v>
      </c>
      <c r="I5" s="8">
        <f t="shared" si="1"/>
        <v>13.76</v>
      </c>
      <c r="J5" s="8">
        <f t="shared" si="2"/>
        <v>29.76</v>
      </c>
      <c r="K5" s="10"/>
    </row>
    <row r="6" customHeight="1" spans="1:11">
      <c r="A6" s="6" t="s">
        <v>0</v>
      </c>
      <c r="B6" s="7" t="s">
        <v>21</v>
      </c>
      <c r="C6" s="7" t="s">
        <v>22</v>
      </c>
      <c r="D6" s="8" t="s">
        <v>23</v>
      </c>
      <c r="E6" s="8" t="s">
        <v>14</v>
      </c>
      <c r="F6" s="8">
        <v>41</v>
      </c>
      <c r="G6" s="8">
        <f t="shared" si="0"/>
        <v>16.4</v>
      </c>
      <c r="H6" s="8">
        <v>65.2</v>
      </c>
      <c r="I6" s="8">
        <f t="shared" si="1"/>
        <v>13.04</v>
      </c>
      <c r="J6" s="8">
        <f t="shared" si="2"/>
        <v>29.44</v>
      </c>
      <c r="K6" s="10"/>
    </row>
    <row r="7" customHeight="1" spans="1:11">
      <c r="A7" s="6" t="s">
        <v>0</v>
      </c>
      <c r="B7" s="7" t="s">
        <v>24</v>
      </c>
      <c r="C7" s="7" t="s">
        <v>25</v>
      </c>
      <c r="D7" s="8" t="s">
        <v>26</v>
      </c>
      <c r="E7" s="8" t="s">
        <v>27</v>
      </c>
      <c r="F7" s="8">
        <v>34</v>
      </c>
      <c r="G7" s="8">
        <f t="shared" si="0"/>
        <v>13.6</v>
      </c>
      <c r="H7" s="8">
        <v>42.2</v>
      </c>
      <c r="I7" s="8">
        <f t="shared" si="1"/>
        <v>8.44</v>
      </c>
      <c r="J7" s="8">
        <f t="shared" si="2"/>
        <v>22.04</v>
      </c>
      <c r="K7" s="10"/>
    </row>
    <row r="8" customHeight="1" spans="1:11">
      <c r="A8" s="6" t="s">
        <v>0</v>
      </c>
      <c r="B8" s="7" t="s">
        <v>28</v>
      </c>
      <c r="C8" s="7" t="s">
        <v>29</v>
      </c>
      <c r="D8" s="8" t="s">
        <v>30</v>
      </c>
      <c r="E8" s="8" t="s">
        <v>14</v>
      </c>
      <c r="F8" s="8">
        <v>42</v>
      </c>
      <c r="G8" s="8">
        <f t="shared" si="0"/>
        <v>16.8</v>
      </c>
      <c r="H8" s="8">
        <v>70.9</v>
      </c>
      <c r="I8" s="8">
        <f t="shared" si="1"/>
        <v>14.18</v>
      </c>
      <c r="J8" s="8">
        <f t="shared" si="2"/>
        <v>30.98</v>
      </c>
      <c r="K8" s="10"/>
    </row>
    <row r="9" customHeight="1" spans="1:11">
      <c r="A9" s="6" t="s">
        <v>0</v>
      </c>
      <c r="B9" s="7" t="s">
        <v>31</v>
      </c>
      <c r="C9" s="7" t="s">
        <v>32</v>
      </c>
      <c r="D9" s="8" t="s">
        <v>33</v>
      </c>
      <c r="E9" s="8" t="s">
        <v>14</v>
      </c>
      <c r="F9" s="8">
        <v>39</v>
      </c>
      <c r="G9" s="8">
        <f t="shared" si="0"/>
        <v>15.6</v>
      </c>
      <c r="H9" s="8">
        <v>58.1</v>
      </c>
      <c r="I9" s="8">
        <f t="shared" si="1"/>
        <v>11.62</v>
      </c>
      <c r="J9" s="8">
        <f t="shared" si="2"/>
        <v>27.22</v>
      </c>
      <c r="K9" s="10"/>
    </row>
    <row r="10" customHeight="1" spans="1:11">
      <c r="A10" s="6" t="s">
        <v>0</v>
      </c>
      <c r="B10" s="7" t="s">
        <v>34</v>
      </c>
      <c r="C10" s="7" t="s">
        <v>35</v>
      </c>
      <c r="D10" s="8" t="s">
        <v>36</v>
      </c>
      <c r="E10" s="8" t="s">
        <v>27</v>
      </c>
      <c r="F10" s="8">
        <v>30</v>
      </c>
      <c r="G10" s="8">
        <f t="shared" si="0"/>
        <v>12</v>
      </c>
      <c r="H10" s="8">
        <v>19.5</v>
      </c>
      <c r="I10" s="8">
        <f t="shared" si="1"/>
        <v>3.9</v>
      </c>
      <c r="J10" s="8">
        <f t="shared" si="2"/>
        <v>15.9</v>
      </c>
      <c r="K10" s="10"/>
    </row>
    <row r="11" customHeight="1" spans="1:11">
      <c r="A11" s="6" t="s">
        <v>0</v>
      </c>
      <c r="B11" s="7" t="s">
        <v>37</v>
      </c>
      <c r="C11" s="7" t="s">
        <v>38</v>
      </c>
      <c r="D11" s="8" t="s">
        <v>39</v>
      </c>
      <c r="E11" s="8" t="s">
        <v>14</v>
      </c>
      <c r="F11" s="8">
        <v>0</v>
      </c>
      <c r="G11" s="8">
        <f t="shared" si="0"/>
        <v>0</v>
      </c>
      <c r="H11" s="8">
        <v>0</v>
      </c>
      <c r="I11" s="8">
        <f t="shared" si="1"/>
        <v>0</v>
      </c>
      <c r="J11" s="8">
        <f t="shared" si="2"/>
        <v>0</v>
      </c>
      <c r="K11" s="10"/>
    </row>
    <row r="12" customHeight="1" spans="1:11">
      <c r="A12" s="6" t="s">
        <v>0</v>
      </c>
      <c r="B12" s="7" t="s">
        <v>40</v>
      </c>
      <c r="C12" s="7" t="s">
        <v>41</v>
      </c>
      <c r="D12" s="8" t="s">
        <v>42</v>
      </c>
      <c r="E12" s="8" t="s">
        <v>14</v>
      </c>
      <c r="F12" s="8">
        <v>44</v>
      </c>
      <c r="G12" s="8">
        <f t="shared" si="0"/>
        <v>17.6</v>
      </c>
      <c r="H12" s="8">
        <v>20.8</v>
      </c>
      <c r="I12" s="8">
        <f t="shared" si="1"/>
        <v>4.16</v>
      </c>
      <c r="J12" s="8">
        <f t="shared" si="2"/>
        <v>21.76</v>
      </c>
      <c r="K12" s="10"/>
    </row>
    <row r="13" customHeight="1" spans="1:11">
      <c r="A13" s="6" t="s">
        <v>0</v>
      </c>
      <c r="B13" s="7" t="s">
        <v>43</v>
      </c>
      <c r="C13" s="7" t="s">
        <v>44</v>
      </c>
      <c r="D13" s="8" t="s">
        <v>45</v>
      </c>
      <c r="E13" s="8" t="s">
        <v>14</v>
      </c>
      <c r="F13" s="8">
        <v>30</v>
      </c>
      <c r="G13" s="8">
        <f t="shared" si="0"/>
        <v>12</v>
      </c>
      <c r="H13" s="8">
        <v>7.5</v>
      </c>
      <c r="I13" s="8">
        <f t="shared" si="1"/>
        <v>1.5</v>
      </c>
      <c r="J13" s="8">
        <f t="shared" si="2"/>
        <v>13.5</v>
      </c>
      <c r="K13" s="10"/>
    </row>
    <row r="14" customHeight="1" spans="1:11">
      <c r="A14" s="6" t="s">
        <v>0</v>
      </c>
      <c r="B14" s="7" t="s">
        <v>46</v>
      </c>
      <c r="C14" s="7" t="s">
        <v>47</v>
      </c>
      <c r="D14" s="8" t="s">
        <v>48</v>
      </c>
      <c r="E14" s="8" t="s">
        <v>27</v>
      </c>
      <c r="F14" s="8">
        <v>39</v>
      </c>
      <c r="G14" s="8">
        <f t="shared" si="0"/>
        <v>15.6</v>
      </c>
      <c r="H14" s="8">
        <v>25.9</v>
      </c>
      <c r="I14" s="8">
        <f t="shared" si="1"/>
        <v>5.18</v>
      </c>
      <c r="J14" s="8">
        <f t="shared" si="2"/>
        <v>20.78</v>
      </c>
      <c r="K14" s="10"/>
    </row>
    <row r="15" customHeight="1" spans="1:11">
      <c r="A15" s="6" t="s">
        <v>0</v>
      </c>
      <c r="B15" s="7" t="s">
        <v>49</v>
      </c>
      <c r="C15" s="7" t="s">
        <v>50</v>
      </c>
      <c r="D15" s="8" t="s">
        <v>51</v>
      </c>
      <c r="E15" s="8" t="s">
        <v>14</v>
      </c>
      <c r="F15" s="8">
        <v>43</v>
      </c>
      <c r="G15" s="8">
        <f t="shared" si="0"/>
        <v>17.2</v>
      </c>
      <c r="H15" s="8">
        <v>33.9</v>
      </c>
      <c r="I15" s="8">
        <f t="shared" si="1"/>
        <v>6.78</v>
      </c>
      <c r="J15" s="8">
        <f t="shared" si="2"/>
        <v>23.98</v>
      </c>
      <c r="K15" s="10"/>
    </row>
    <row r="16" customHeight="1" spans="1:11">
      <c r="A16" s="6" t="s">
        <v>0</v>
      </c>
      <c r="B16" s="7" t="s">
        <v>52</v>
      </c>
      <c r="C16" s="7" t="s">
        <v>53</v>
      </c>
      <c r="D16" s="8" t="s">
        <v>54</v>
      </c>
      <c r="E16" s="8" t="s">
        <v>14</v>
      </c>
      <c r="F16" s="8">
        <v>43</v>
      </c>
      <c r="G16" s="8">
        <f t="shared" si="0"/>
        <v>17.2</v>
      </c>
      <c r="H16" s="8">
        <v>43.5</v>
      </c>
      <c r="I16" s="8">
        <f t="shared" si="1"/>
        <v>8.7</v>
      </c>
      <c r="J16" s="8">
        <f t="shared" si="2"/>
        <v>25.9</v>
      </c>
      <c r="K16" s="10"/>
    </row>
    <row r="17" customHeight="1" spans="1:11">
      <c r="A17" s="6" t="s">
        <v>0</v>
      </c>
      <c r="B17" s="7" t="s">
        <v>55</v>
      </c>
      <c r="C17" s="7" t="s">
        <v>56</v>
      </c>
      <c r="D17" s="8" t="s">
        <v>57</v>
      </c>
      <c r="E17" s="8" t="s">
        <v>14</v>
      </c>
      <c r="F17" s="8">
        <v>0</v>
      </c>
      <c r="G17" s="8">
        <f t="shared" si="0"/>
        <v>0</v>
      </c>
      <c r="H17" s="8">
        <v>0</v>
      </c>
      <c r="I17" s="8">
        <f t="shared" si="1"/>
        <v>0</v>
      </c>
      <c r="J17" s="8">
        <f t="shared" si="2"/>
        <v>0</v>
      </c>
      <c r="K17" s="10"/>
    </row>
    <row r="18" customHeight="1" spans="1:11">
      <c r="A18" s="6" t="s">
        <v>0</v>
      </c>
      <c r="B18" s="7" t="s">
        <v>58</v>
      </c>
      <c r="C18" s="7" t="s">
        <v>59</v>
      </c>
      <c r="D18" s="8" t="s">
        <v>60</v>
      </c>
      <c r="E18" s="8" t="s">
        <v>14</v>
      </c>
      <c r="F18" s="8">
        <v>52</v>
      </c>
      <c r="G18" s="8">
        <f t="shared" si="0"/>
        <v>20.8</v>
      </c>
      <c r="H18" s="8">
        <v>57.2</v>
      </c>
      <c r="I18" s="8">
        <f t="shared" si="1"/>
        <v>11.44</v>
      </c>
      <c r="J18" s="8">
        <f t="shared" si="2"/>
        <v>32.24</v>
      </c>
      <c r="K18" s="10"/>
    </row>
    <row r="19" customHeight="1" spans="1:11">
      <c r="A19" s="6" t="s">
        <v>0</v>
      </c>
      <c r="B19" s="7" t="s">
        <v>61</v>
      </c>
      <c r="C19" s="7" t="s">
        <v>62</v>
      </c>
      <c r="D19" s="8" t="s">
        <v>63</v>
      </c>
      <c r="E19" s="8" t="s">
        <v>14</v>
      </c>
      <c r="F19" s="8">
        <v>33</v>
      </c>
      <c r="G19" s="8">
        <f t="shared" si="0"/>
        <v>13.2</v>
      </c>
      <c r="H19" s="8">
        <v>29.3</v>
      </c>
      <c r="I19" s="8">
        <f t="shared" si="1"/>
        <v>5.86</v>
      </c>
      <c r="J19" s="8">
        <f t="shared" si="2"/>
        <v>19.06</v>
      </c>
      <c r="K19" s="10"/>
    </row>
    <row r="20" customHeight="1" spans="1:11">
      <c r="A20" s="6" t="s">
        <v>0</v>
      </c>
      <c r="B20" s="7" t="s">
        <v>64</v>
      </c>
      <c r="C20" s="7" t="s">
        <v>65</v>
      </c>
      <c r="D20" s="8" t="s">
        <v>66</v>
      </c>
      <c r="E20" s="8" t="s">
        <v>27</v>
      </c>
      <c r="F20" s="8">
        <v>36</v>
      </c>
      <c r="G20" s="8">
        <f t="shared" si="0"/>
        <v>14.4</v>
      </c>
      <c r="H20" s="8">
        <v>53.2</v>
      </c>
      <c r="I20" s="8">
        <f t="shared" si="1"/>
        <v>10.64</v>
      </c>
      <c r="J20" s="8">
        <f t="shared" si="2"/>
        <v>25.04</v>
      </c>
      <c r="K20" s="10"/>
    </row>
    <row r="21" customHeight="1" spans="1:11">
      <c r="A21" s="6" t="s">
        <v>0</v>
      </c>
      <c r="B21" s="7" t="s">
        <v>67</v>
      </c>
      <c r="C21" s="7" t="s">
        <v>68</v>
      </c>
      <c r="D21" s="8" t="s">
        <v>69</v>
      </c>
      <c r="E21" s="8" t="s">
        <v>27</v>
      </c>
      <c r="F21" s="8">
        <v>0</v>
      </c>
      <c r="G21" s="8">
        <f t="shared" si="0"/>
        <v>0</v>
      </c>
      <c r="H21" s="8">
        <v>0</v>
      </c>
      <c r="I21" s="8">
        <f t="shared" si="1"/>
        <v>0</v>
      </c>
      <c r="J21" s="8">
        <f t="shared" si="2"/>
        <v>0</v>
      </c>
      <c r="K21" s="10"/>
    </row>
    <row r="22" customHeight="1" spans="1:11">
      <c r="A22" s="6" t="s">
        <v>0</v>
      </c>
      <c r="B22" s="7" t="s">
        <v>70</v>
      </c>
      <c r="C22" s="7" t="s">
        <v>71</v>
      </c>
      <c r="D22" s="8" t="s">
        <v>72</v>
      </c>
      <c r="E22" s="8" t="s">
        <v>27</v>
      </c>
      <c r="F22" s="8">
        <v>53</v>
      </c>
      <c r="G22" s="8">
        <f t="shared" si="0"/>
        <v>21.2</v>
      </c>
      <c r="H22" s="8">
        <v>18.1</v>
      </c>
      <c r="I22" s="8">
        <f t="shared" si="1"/>
        <v>3.62</v>
      </c>
      <c r="J22" s="8">
        <f t="shared" si="2"/>
        <v>24.82</v>
      </c>
      <c r="K22" s="10"/>
    </row>
    <row r="23" customHeight="1" spans="1:11">
      <c r="A23" s="6" t="s">
        <v>0</v>
      </c>
      <c r="B23" s="7" t="s">
        <v>73</v>
      </c>
      <c r="C23" s="7" t="s">
        <v>74</v>
      </c>
      <c r="D23" s="8" t="s">
        <v>75</v>
      </c>
      <c r="E23" s="8" t="s">
        <v>14</v>
      </c>
      <c r="F23" s="8">
        <v>0</v>
      </c>
      <c r="G23" s="8">
        <f t="shared" si="0"/>
        <v>0</v>
      </c>
      <c r="H23" s="8">
        <v>0</v>
      </c>
      <c r="I23" s="8">
        <f t="shared" si="1"/>
        <v>0</v>
      </c>
      <c r="J23" s="8">
        <f t="shared" si="2"/>
        <v>0</v>
      </c>
      <c r="K23" s="10"/>
    </row>
    <row r="24" customHeight="1" spans="1:11">
      <c r="A24" s="6" t="s">
        <v>0</v>
      </c>
      <c r="B24" s="7" t="s">
        <v>76</v>
      </c>
      <c r="C24" s="7" t="s">
        <v>77</v>
      </c>
      <c r="D24" s="8" t="s">
        <v>78</v>
      </c>
      <c r="E24" s="8" t="s">
        <v>27</v>
      </c>
      <c r="F24" s="8">
        <v>36</v>
      </c>
      <c r="G24" s="8">
        <f t="shared" si="0"/>
        <v>14.4</v>
      </c>
      <c r="H24" s="8">
        <v>30.6</v>
      </c>
      <c r="I24" s="8">
        <f t="shared" si="1"/>
        <v>6.12</v>
      </c>
      <c r="J24" s="8">
        <f t="shared" si="2"/>
        <v>20.52</v>
      </c>
      <c r="K24" s="10"/>
    </row>
    <row r="25" customHeight="1" spans="1:11">
      <c r="A25" s="6" t="s">
        <v>0</v>
      </c>
      <c r="B25" s="7" t="s">
        <v>79</v>
      </c>
      <c r="C25" s="7" t="s">
        <v>80</v>
      </c>
      <c r="D25" s="8" t="s">
        <v>81</v>
      </c>
      <c r="E25" s="8" t="s">
        <v>14</v>
      </c>
      <c r="F25" s="8">
        <v>37</v>
      </c>
      <c r="G25" s="8">
        <f t="shared" si="0"/>
        <v>14.8</v>
      </c>
      <c r="H25" s="8">
        <v>29.3</v>
      </c>
      <c r="I25" s="8">
        <f t="shared" si="1"/>
        <v>5.86</v>
      </c>
      <c r="J25" s="8">
        <f t="shared" si="2"/>
        <v>20.66</v>
      </c>
      <c r="K25" s="10"/>
    </row>
    <row r="26" customHeight="1" spans="1:11">
      <c r="A26" s="6" t="s">
        <v>0</v>
      </c>
      <c r="B26" s="7" t="s">
        <v>82</v>
      </c>
      <c r="C26" s="7" t="s">
        <v>83</v>
      </c>
      <c r="D26" s="8" t="s">
        <v>84</v>
      </c>
      <c r="E26" s="8" t="s">
        <v>14</v>
      </c>
      <c r="F26" s="8">
        <v>35</v>
      </c>
      <c r="G26" s="8">
        <f t="shared" si="0"/>
        <v>14</v>
      </c>
      <c r="H26" s="8">
        <v>35.1</v>
      </c>
      <c r="I26" s="8">
        <f t="shared" si="1"/>
        <v>7.02</v>
      </c>
      <c r="J26" s="8">
        <f t="shared" si="2"/>
        <v>21.02</v>
      </c>
      <c r="K26" s="10"/>
    </row>
    <row r="27" customHeight="1" spans="1:11">
      <c r="A27" s="6" t="s">
        <v>0</v>
      </c>
      <c r="B27" s="7" t="s">
        <v>85</v>
      </c>
      <c r="C27" s="7" t="s">
        <v>86</v>
      </c>
      <c r="D27" s="8" t="s">
        <v>87</v>
      </c>
      <c r="E27" s="8" t="s">
        <v>27</v>
      </c>
      <c r="F27" s="8">
        <v>33</v>
      </c>
      <c r="G27" s="8">
        <f t="shared" si="0"/>
        <v>13.2</v>
      </c>
      <c r="H27" s="8">
        <v>8.5</v>
      </c>
      <c r="I27" s="8">
        <f t="shared" si="1"/>
        <v>1.7</v>
      </c>
      <c r="J27" s="8">
        <f t="shared" si="2"/>
        <v>14.9</v>
      </c>
      <c r="K27" s="10"/>
    </row>
    <row r="28" customHeight="1" spans="1:11">
      <c r="A28" s="6" t="s">
        <v>0</v>
      </c>
      <c r="B28" s="7" t="s">
        <v>88</v>
      </c>
      <c r="C28" s="7" t="s">
        <v>89</v>
      </c>
      <c r="D28" s="8" t="s">
        <v>90</v>
      </c>
      <c r="E28" s="8" t="s">
        <v>27</v>
      </c>
      <c r="F28" s="8">
        <v>49</v>
      </c>
      <c r="G28" s="8">
        <f t="shared" si="0"/>
        <v>19.6</v>
      </c>
      <c r="H28" s="8">
        <v>48.7</v>
      </c>
      <c r="I28" s="8">
        <f t="shared" si="1"/>
        <v>9.74</v>
      </c>
      <c r="J28" s="8">
        <f t="shared" si="2"/>
        <v>29.34</v>
      </c>
      <c r="K28" s="10"/>
    </row>
    <row r="29" customHeight="1" spans="1:11">
      <c r="A29" s="6" t="s">
        <v>0</v>
      </c>
      <c r="B29" s="7" t="s">
        <v>91</v>
      </c>
      <c r="C29" s="7" t="s">
        <v>92</v>
      </c>
      <c r="D29" s="8" t="s">
        <v>93</v>
      </c>
      <c r="E29" s="8" t="s">
        <v>14</v>
      </c>
      <c r="F29" s="8">
        <v>46</v>
      </c>
      <c r="G29" s="8">
        <f t="shared" si="0"/>
        <v>18.4</v>
      </c>
      <c r="H29" s="8">
        <v>46.6</v>
      </c>
      <c r="I29" s="8">
        <f t="shared" si="1"/>
        <v>9.32</v>
      </c>
      <c r="J29" s="8">
        <f t="shared" si="2"/>
        <v>27.72</v>
      </c>
      <c r="K29" s="10"/>
    </row>
    <row r="30" customHeight="1" spans="1:11">
      <c r="A30" s="6" t="s">
        <v>0</v>
      </c>
      <c r="B30" s="7" t="s">
        <v>94</v>
      </c>
      <c r="C30" s="7" t="s">
        <v>95</v>
      </c>
      <c r="D30" s="8" t="s">
        <v>96</v>
      </c>
      <c r="E30" s="8" t="s">
        <v>14</v>
      </c>
      <c r="F30" s="8">
        <v>0</v>
      </c>
      <c r="G30" s="8">
        <f t="shared" si="0"/>
        <v>0</v>
      </c>
      <c r="H30" s="8">
        <v>0</v>
      </c>
      <c r="I30" s="8">
        <f t="shared" si="1"/>
        <v>0</v>
      </c>
      <c r="J30" s="8">
        <f t="shared" si="2"/>
        <v>0</v>
      </c>
      <c r="K30" s="10"/>
    </row>
    <row r="31" customHeight="1" spans="1:11">
      <c r="A31" s="6" t="s">
        <v>0</v>
      </c>
      <c r="B31" s="7" t="s">
        <v>97</v>
      </c>
      <c r="C31" s="7" t="s">
        <v>98</v>
      </c>
      <c r="D31" s="8" t="s">
        <v>99</v>
      </c>
      <c r="E31" s="8" t="s">
        <v>14</v>
      </c>
      <c r="F31" s="8">
        <v>37</v>
      </c>
      <c r="G31" s="8">
        <f t="shared" si="0"/>
        <v>14.8</v>
      </c>
      <c r="H31" s="8">
        <v>31.9</v>
      </c>
      <c r="I31" s="8">
        <f t="shared" si="1"/>
        <v>6.38</v>
      </c>
      <c r="J31" s="8">
        <f t="shared" si="2"/>
        <v>21.18</v>
      </c>
      <c r="K31" s="10"/>
    </row>
    <row r="32" customHeight="1" spans="1:11">
      <c r="A32" s="6" t="s">
        <v>0</v>
      </c>
      <c r="B32" s="7" t="s">
        <v>100</v>
      </c>
      <c r="C32" s="7" t="s">
        <v>101</v>
      </c>
      <c r="D32" s="8" t="s">
        <v>102</v>
      </c>
      <c r="E32" s="8" t="s">
        <v>27</v>
      </c>
      <c r="F32" s="8">
        <v>36</v>
      </c>
      <c r="G32" s="8">
        <f t="shared" si="0"/>
        <v>14.4</v>
      </c>
      <c r="H32" s="8">
        <v>74.5</v>
      </c>
      <c r="I32" s="8">
        <f t="shared" si="1"/>
        <v>14.9</v>
      </c>
      <c r="J32" s="8">
        <f t="shared" si="2"/>
        <v>29.3</v>
      </c>
      <c r="K32" s="10"/>
    </row>
    <row r="33" customHeight="1" spans="1:11">
      <c r="A33" s="6" t="s">
        <v>0</v>
      </c>
      <c r="B33" s="7" t="s">
        <v>103</v>
      </c>
      <c r="C33" s="7" t="s">
        <v>104</v>
      </c>
      <c r="D33" s="8" t="s">
        <v>105</v>
      </c>
      <c r="E33" s="8" t="s">
        <v>14</v>
      </c>
      <c r="F33" s="8">
        <v>35</v>
      </c>
      <c r="G33" s="8">
        <f t="shared" si="0"/>
        <v>14</v>
      </c>
      <c r="H33" s="8">
        <v>6.7</v>
      </c>
      <c r="I33" s="8">
        <f t="shared" si="1"/>
        <v>1.34</v>
      </c>
      <c r="J33" s="8">
        <f t="shared" si="2"/>
        <v>15.34</v>
      </c>
      <c r="K33" s="10"/>
    </row>
    <row r="34" customHeight="1" spans="1:11">
      <c r="A34" s="6" t="s">
        <v>0</v>
      </c>
      <c r="B34" s="7" t="s">
        <v>106</v>
      </c>
      <c r="C34" s="7" t="s">
        <v>107</v>
      </c>
      <c r="D34" s="8" t="s">
        <v>108</v>
      </c>
      <c r="E34" s="8" t="s">
        <v>14</v>
      </c>
      <c r="F34" s="8">
        <v>35</v>
      </c>
      <c r="G34" s="8">
        <f t="shared" si="0"/>
        <v>14</v>
      </c>
      <c r="H34" s="8">
        <v>28.5</v>
      </c>
      <c r="I34" s="8">
        <f t="shared" si="1"/>
        <v>5.7</v>
      </c>
      <c r="J34" s="8">
        <f t="shared" si="2"/>
        <v>19.7</v>
      </c>
      <c r="K34" s="10"/>
    </row>
    <row r="35" customHeight="1" spans="1:11">
      <c r="A35" s="6" t="s">
        <v>0</v>
      </c>
      <c r="B35" s="7" t="s">
        <v>109</v>
      </c>
      <c r="C35" s="7" t="s">
        <v>110</v>
      </c>
      <c r="D35" s="8" t="s">
        <v>111</v>
      </c>
      <c r="E35" s="8" t="s">
        <v>27</v>
      </c>
      <c r="F35" s="8">
        <v>40</v>
      </c>
      <c r="G35" s="8">
        <f t="shared" si="0"/>
        <v>16</v>
      </c>
      <c r="H35" s="8">
        <v>12.2</v>
      </c>
      <c r="I35" s="8">
        <f t="shared" si="1"/>
        <v>2.44</v>
      </c>
      <c r="J35" s="8">
        <f t="shared" si="2"/>
        <v>18.44</v>
      </c>
      <c r="K35" s="10"/>
    </row>
    <row r="36" customHeight="1" spans="1:11">
      <c r="A36" s="6" t="s">
        <v>0</v>
      </c>
      <c r="B36" s="7" t="s">
        <v>112</v>
      </c>
      <c r="C36" s="7" t="s">
        <v>113</v>
      </c>
      <c r="D36" s="8" t="s">
        <v>114</v>
      </c>
      <c r="E36" s="8" t="s">
        <v>27</v>
      </c>
      <c r="F36" s="8">
        <v>0</v>
      </c>
      <c r="G36" s="8">
        <f t="shared" si="0"/>
        <v>0</v>
      </c>
      <c r="H36" s="8">
        <v>0</v>
      </c>
      <c r="I36" s="8">
        <f t="shared" si="1"/>
        <v>0</v>
      </c>
      <c r="J36" s="8">
        <f t="shared" si="2"/>
        <v>0</v>
      </c>
      <c r="K36" s="10"/>
    </row>
    <row r="37" ht="35" customHeight="1" spans="1:11">
      <c r="A37" s="9" t="s">
        <v>115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customHeight="1" spans="1:11">
      <c r="A38" s="6" t="s">
        <v>1</v>
      </c>
      <c r="B38" s="7" t="s">
        <v>2</v>
      </c>
      <c r="C38" s="6" t="s">
        <v>3</v>
      </c>
      <c r="D38" s="6" t="s">
        <v>4</v>
      </c>
      <c r="E38" s="6" t="s">
        <v>5</v>
      </c>
      <c r="F38" s="6" t="s">
        <v>6</v>
      </c>
      <c r="G38" s="6" t="s">
        <v>7</v>
      </c>
      <c r="H38" s="6" t="s">
        <v>8</v>
      </c>
      <c r="I38" s="6" t="s">
        <v>7</v>
      </c>
      <c r="J38" s="6" t="s">
        <v>9</v>
      </c>
      <c r="K38" s="11" t="s">
        <v>10</v>
      </c>
    </row>
    <row r="39" customHeight="1" spans="1:11">
      <c r="A39" s="6" t="s">
        <v>115</v>
      </c>
      <c r="B39" s="7" t="s">
        <v>11</v>
      </c>
      <c r="C39" s="6">
        <v>20180201</v>
      </c>
      <c r="D39" s="8" t="s">
        <v>116</v>
      </c>
      <c r="E39" s="8" t="s">
        <v>27</v>
      </c>
      <c r="F39" s="8">
        <v>54</v>
      </c>
      <c r="G39" s="8">
        <f>F39*0.4</f>
        <v>21.6</v>
      </c>
      <c r="H39" s="8">
        <v>48.9</v>
      </c>
      <c r="I39" s="8">
        <f>H39*0.2</f>
        <v>9.78</v>
      </c>
      <c r="J39" s="8">
        <f>G39+I39</f>
        <v>31.38</v>
      </c>
      <c r="K39" s="10"/>
    </row>
    <row r="40" customHeight="1" spans="1:11">
      <c r="A40" s="6" t="s">
        <v>115</v>
      </c>
      <c r="B40" s="7" t="s">
        <v>15</v>
      </c>
      <c r="C40" s="6">
        <v>20180202</v>
      </c>
      <c r="D40" s="8" t="s">
        <v>117</v>
      </c>
      <c r="E40" s="8" t="s">
        <v>14</v>
      </c>
      <c r="F40" s="8">
        <v>49</v>
      </c>
      <c r="G40" s="8">
        <f t="shared" ref="G40:G72" si="3">F40*0.4</f>
        <v>19.6</v>
      </c>
      <c r="H40" s="8">
        <v>31.9</v>
      </c>
      <c r="I40" s="8">
        <f t="shared" ref="I40:I72" si="4">H40*0.2</f>
        <v>6.38</v>
      </c>
      <c r="J40" s="8">
        <f t="shared" ref="J40:J72" si="5">G40+I40</f>
        <v>25.98</v>
      </c>
      <c r="K40" s="10"/>
    </row>
    <row r="41" customHeight="1" spans="1:11">
      <c r="A41" s="6" t="s">
        <v>115</v>
      </c>
      <c r="B41" s="7" t="s">
        <v>18</v>
      </c>
      <c r="C41" s="6">
        <v>20180203</v>
      </c>
      <c r="D41" s="8" t="s">
        <v>118</v>
      </c>
      <c r="E41" s="8" t="s">
        <v>14</v>
      </c>
      <c r="F41" s="8">
        <v>41</v>
      </c>
      <c r="G41" s="8">
        <f t="shared" si="3"/>
        <v>16.4</v>
      </c>
      <c r="H41" s="8">
        <v>57.6</v>
      </c>
      <c r="I41" s="8">
        <f t="shared" si="4"/>
        <v>11.52</v>
      </c>
      <c r="J41" s="8">
        <f t="shared" si="5"/>
        <v>27.92</v>
      </c>
      <c r="K41" s="10"/>
    </row>
    <row r="42" customHeight="1" spans="1:11">
      <c r="A42" s="6" t="s">
        <v>115</v>
      </c>
      <c r="B42" s="7" t="s">
        <v>21</v>
      </c>
      <c r="C42" s="6">
        <v>20180204</v>
      </c>
      <c r="D42" s="8" t="s">
        <v>119</v>
      </c>
      <c r="E42" s="8" t="s">
        <v>14</v>
      </c>
      <c r="F42" s="8">
        <v>41</v>
      </c>
      <c r="G42" s="8">
        <f t="shared" si="3"/>
        <v>16.4</v>
      </c>
      <c r="H42" s="8">
        <v>7.8</v>
      </c>
      <c r="I42" s="8">
        <f t="shared" si="4"/>
        <v>1.56</v>
      </c>
      <c r="J42" s="8">
        <f t="shared" si="5"/>
        <v>17.96</v>
      </c>
      <c r="K42" s="10"/>
    </row>
    <row r="43" customHeight="1" spans="1:11">
      <c r="A43" s="6" t="s">
        <v>115</v>
      </c>
      <c r="B43" s="7" t="s">
        <v>24</v>
      </c>
      <c r="C43" s="6">
        <v>20180205</v>
      </c>
      <c r="D43" s="8" t="s">
        <v>120</v>
      </c>
      <c r="E43" s="8" t="s">
        <v>27</v>
      </c>
      <c r="F43" s="8">
        <v>0</v>
      </c>
      <c r="G43" s="8">
        <f t="shared" si="3"/>
        <v>0</v>
      </c>
      <c r="H43" s="8">
        <v>0</v>
      </c>
      <c r="I43" s="8">
        <f t="shared" si="4"/>
        <v>0</v>
      </c>
      <c r="J43" s="8">
        <f t="shared" si="5"/>
        <v>0</v>
      </c>
      <c r="K43" s="10"/>
    </row>
    <row r="44" customHeight="1" spans="1:11">
      <c r="A44" s="6" t="s">
        <v>115</v>
      </c>
      <c r="B44" s="7" t="s">
        <v>28</v>
      </c>
      <c r="C44" s="6">
        <v>20180206</v>
      </c>
      <c r="D44" s="8" t="s">
        <v>121</v>
      </c>
      <c r="E44" s="8" t="s">
        <v>27</v>
      </c>
      <c r="F44" s="8">
        <v>51</v>
      </c>
      <c r="G44" s="8">
        <f t="shared" si="3"/>
        <v>20.4</v>
      </c>
      <c r="H44" s="8">
        <v>56.1</v>
      </c>
      <c r="I44" s="8">
        <f t="shared" si="4"/>
        <v>11.22</v>
      </c>
      <c r="J44" s="8">
        <f t="shared" si="5"/>
        <v>31.62</v>
      </c>
      <c r="K44" s="10"/>
    </row>
    <row r="45" customHeight="1" spans="1:11">
      <c r="A45" s="6" t="s">
        <v>115</v>
      </c>
      <c r="B45" s="7" t="s">
        <v>31</v>
      </c>
      <c r="C45" s="6">
        <v>20180207</v>
      </c>
      <c r="D45" s="8" t="s">
        <v>122</v>
      </c>
      <c r="E45" s="8" t="s">
        <v>27</v>
      </c>
      <c r="F45" s="8">
        <v>40</v>
      </c>
      <c r="G45" s="8">
        <f t="shared" si="3"/>
        <v>16</v>
      </c>
      <c r="H45" s="8">
        <v>54.8</v>
      </c>
      <c r="I45" s="8">
        <f t="shared" si="4"/>
        <v>10.96</v>
      </c>
      <c r="J45" s="8">
        <f t="shared" si="5"/>
        <v>26.96</v>
      </c>
      <c r="K45" s="10"/>
    </row>
    <row r="46" customHeight="1" spans="1:11">
      <c r="A46" s="6" t="s">
        <v>115</v>
      </c>
      <c r="B46" s="7" t="s">
        <v>34</v>
      </c>
      <c r="C46" s="6">
        <v>20180208</v>
      </c>
      <c r="D46" s="8" t="s">
        <v>123</v>
      </c>
      <c r="E46" s="8" t="s">
        <v>14</v>
      </c>
      <c r="F46" s="8">
        <v>0</v>
      </c>
      <c r="G46" s="8">
        <f t="shared" si="3"/>
        <v>0</v>
      </c>
      <c r="H46" s="8">
        <v>0</v>
      </c>
      <c r="I46" s="8">
        <f t="shared" si="4"/>
        <v>0</v>
      </c>
      <c r="J46" s="8">
        <f t="shared" si="5"/>
        <v>0</v>
      </c>
      <c r="K46" s="10"/>
    </row>
    <row r="47" customHeight="1" spans="1:11">
      <c r="A47" s="6" t="s">
        <v>115</v>
      </c>
      <c r="B47" s="7" t="s">
        <v>37</v>
      </c>
      <c r="C47" s="6">
        <v>20180209</v>
      </c>
      <c r="D47" s="8" t="s">
        <v>124</v>
      </c>
      <c r="E47" s="8" t="s">
        <v>27</v>
      </c>
      <c r="F47" s="8">
        <v>37</v>
      </c>
      <c r="G47" s="8">
        <f t="shared" si="3"/>
        <v>14.8</v>
      </c>
      <c r="H47" s="8">
        <v>41.3</v>
      </c>
      <c r="I47" s="8">
        <f t="shared" si="4"/>
        <v>8.26</v>
      </c>
      <c r="J47" s="8">
        <f t="shared" si="5"/>
        <v>23.06</v>
      </c>
      <c r="K47" s="10"/>
    </row>
    <row r="48" customHeight="1" spans="1:11">
      <c r="A48" s="6" t="s">
        <v>115</v>
      </c>
      <c r="B48" s="7" t="s">
        <v>40</v>
      </c>
      <c r="C48" s="6">
        <v>20180210</v>
      </c>
      <c r="D48" s="8" t="s">
        <v>125</v>
      </c>
      <c r="E48" s="8" t="s">
        <v>14</v>
      </c>
      <c r="F48" s="8">
        <v>34</v>
      </c>
      <c r="G48" s="8">
        <f t="shared" si="3"/>
        <v>13.6</v>
      </c>
      <c r="H48" s="8">
        <v>21.4</v>
      </c>
      <c r="I48" s="8">
        <f t="shared" si="4"/>
        <v>4.28</v>
      </c>
      <c r="J48" s="8">
        <f t="shared" si="5"/>
        <v>17.88</v>
      </c>
      <c r="K48" s="10"/>
    </row>
    <row r="49" customHeight="1" spans="1:11">
      <c r="A49" s="6" t="s">
        <v>115</v>
      </c>
      <c r="B49" s="7" t="s">
        <v>43</v>
      </c>
      <c r="C49" s="6">
        <v>20180211</v>
      </c>
      <c r="D49" s="8" t="s">
        <v>126</v>
      </c>
      <c r="E49" s="8" t="s">
        <v>14</v>
      </c>
      <c r="F49" s="8">
        <v>45</v>
      </c>
      <c r="G49" s="8">
        <f t="shared" si="3"/>
        <v>18</v>
      </c>
      <c r="H49" s="8">
        <v>26.8</v>
      </c>
      <c r="I49" s="8">
        <f t="shared" si="4"/>
        <v>5.36</v>
      </c>
      <c r="J49" s="8">
        <f t="shared" si="5"/>
        <v>23.36</v>
      </c>
      <c r="K49" s="10"/>
    </row>
    <row r="50" customHeight="1" spans="1:11">
      <c r="A50" s="6" t="s">
        <v>115</v>
      </c>
      <c r="B50" s="7" t="s">
        <v>46</v>
      </c>
      <c r="C50" s="6">
        <v>20180212</v>
      </c>
      <c r="D50" s="8" t="s">
        <v>127</v>
      </c>
      <c r="E50" s="8" t="s">
        <v>14</v>
      </c>
      <c r="F50" s="8">
        <v>52</v>
      </c>
      <c r="G50" s="8">
        <f t="shared" si="3"/>
        <v>20.8</v>
      </c>
      <c r="H50" s="8">
        <v>37.7</v>
      </c>
      <c r="I50" s="8">
        <f t="shared" si="4"/>
        <v>7.54</v>
      </c>
      <c r="J50" s="8">
        <f t="shared" si="5"/>
        <v>28.34</v>
      </c>
      <c r="K50" s="10"/>
    </row>
    <row r="51" customHeight="1" spans="1:11">
      <c r="A51" s="6" t="s">
        <v>115</v>
      </c>
      <c r="B51" s="7" t="s">
        <v>49</v>
      </c>
      <c r="C51" s="6">
        <v>20180213</v>
      </c>
      <c r="D51" s="8" t="s">
        <v>128</v>
      </c>
      <c r="E51" s="8" t="s">
        <v>27</v>
      </c>
      <c r="F51" s="8">
        <v>36</v>
      </c>
      <c r="G51" s="8">
        <f t="shared" si="3"/>
        <v>14.4</v>
      </c>
      <c r="H51" s="8">
        <v>39.3</v>
      </c>
      <c r="I51" s="8">
        <f t="shared" si="4"/>
        <v>7.86</v>
      </c>
      <c r="J51" s="8">
        <f t="shared" si="5"/>
        <v>22.26</v>
      </c>
      <c r="K51" s="10"/>
    </row>
    <row r="52" customHeight="1" spans="1:11">
      <c r="A52" s="6" t="s">
        <v>115</v>
      </c>
      <c r="B52" s="7" t="s">
        <v>52</v>
      </c>
      <c r="C52" s="6">
        <v>20180214</v>
      </c>
      <c r="D52" s="8" t="s">
        <v>129</v>
      </c>
      <c r="E52" s="8" t="s">
        <v>27</v>
      </c>
      <c r="F52" s="8">
        <v>55</v>
      </c>
      <c r="G52" s="8">
        <f t="shared" si="3"/>
        <v>22</v>
      </c>
      <c r="H52" s="8">
        <v>45.2</v>
      </c>
      <c r="I52" s="8">
        <f t="shared" si="4"/>
        <v>9.04</v>
      </c>
      <c r="J52" s="8">
        <f t="shared" si="5"/>
        <v>31.04</v>
      </c>
      <c r="K52" s="10"/>
    </row>
    <row r="53" customHeight="1" spans="1:11">
      <c r="A53" s="6" t="s">
        <v>115</v>
      </c>
      <c r="B53" s="7" t="s">
        <v>55</v>
      </c>
      <c r="C53" s="6">
        <v>20180215</v>
      </c>
      <c r="D53" s="8" t="s">
        <v>130</v>
      </c>
      <c r="E53" s="8" t="s">
        <v>27</v>
      </c>
      <c r="F53" s="8">
        <v>56</v>
      </c>
      <c r="G53" s="8">
        <f t="shared" si="3"/>
        <v>22.4</v>
      </c>
      <c r="H53" s="8">
        <v>53.5</v>
      </c>
      <c r="I53" s="8">
        <f t="shared" si="4"/>
        <v>10.7</v>
      </c>
      <c r="J53" s="8">
        <f t="shared" si="5"/>
        <v>33.1</v>
      </c>
      <c r="K53" s="10"/>
    </row>
    <row r="54" customHeight="1" spans="1:11">
      <c r="A54" s="6" t="s">
        <v>115</v>
      </c>
      <c r="B54" s="7" t="s">
        <v>58</v>
      </c>
      <c r="C54" s="6">
        <v>20180216</v>
      </c>
      <c r="D54" s="8" t="s">
        <v>131</v>
      </c>
      <c r="E54" s="8" t="s">
        <v>14</v>
      </c>
      <c r="F54" s="8">
        <v>46</v>
      </c>
      <c r="G54" s="8">
        <f t="shared" si="3"/>
        <v>18.4</v>
      </c>
      <c r="H54" s="8">
        <v>45.4</v>
      </c>
      <c r="I54" s="8">
        <f t="shared" si="4"/>
        <v>9.08</v>
      </c>
      <c r="J54" s="8">
        <f t="shared" si="5"/>
        <v>27.48</v>
      </c>
      <c r="K54" s="10"/>
    </row>
    <row r="55" customHeight="1" spans="1:11">
      <c r="A55" s="6" t="s">
        <v>115</v>
      </c>
      <c r="B55" s="7" t="s">
        <v>61</v>
      </c>
      <c r="C55" s="6">
        <v>20180217</v>
      </c>
      <c r="D55" s="8" t="s">
        <v>132</v>
      </c>
      <c r="E55" s="8" t="s">
        <v>14</v>
      </c>
      <c r="F55" s="8">
        <v>58</v>
      </c>
      <c r="G55" s="8">
        <f t="shared" si="3"/>
        <v>23.2</v>
      </c>
      <c r="H55" s="8">
        <v>24</v>
      </c>
      <c r="I55" s="8">
        <f t="shared" si="4"/>
        <v>4.8</v>
      </c>
      <c r="J55" s="8">
        <f t="shared" si="5"/>
        <v>28</v>
      </c>
      <c r="K55" s="10"/>
    </row>
    <row r="56" customHeight="1" spans="1:11">
      <c r="A56" s="6" t="s">
        <v>115</v>
      </c>
      <c r="B56" s="7" t="s">
        <v>64</v>
      </c>
      <c r="C56" s="6">
        <v>20180218</v>
      </c>
      <c r="D56" s="8" t="s">
        <v>133</v>
      </c>
      <c r="E56" s="8" t="s">
        <v>14</v>
      </c>
      <c r="F56" s="8">
        <v>37</v>
      </c>
      <c r="G56" s="8">
        <f t="shared" si="3"/>
        <v>14.8</v>
      </c>
      <c r="H56" s="8">
        <v>38.9</v>
      </c>
      <c r="I56" s="8">
        <f t="shared" si="4"/>
        <v>7.78</v>
      </c>
      <c r="J56" s="8">
        <f t="shared" si="5"/>
        <v>22.58</v>
      </c>
      <c r="K56" s="10"/>
    </row>
    <row r="57" customHeight="1" spans="1:11">
      <c r="A57" s="6" t="s">
        <v>115</v>
      </c>
      <c r="B57" s="7" t="s">
        <v>67</v>
      </c>
      <c r="C57" s="6">
        <v>20180219</v>
      </c>
      <c r="D57" s="8" t="s">
        <v>134</v>
      </c>
      <c r="E57" s="8" t="s">
        <v>27</v>
      </c>
      <c r="F57" s="8">
        <v>52</v>
      </c>
      <c r="G57" s="8">
        <f t="shared" si="3"/>
        <v>20.8</v>
      </c>
      <c r="H57" s="8">
        <v>43.7</v>
      </c>
      <c r="I57" s="8">
        <f t="shared" si="4"/>
        <v>8.74</v>
      </c>
      <c r="J57" s="8">
        <f t="shared" si="5"/>
        <v>29.54</v>
      </c>
      <c r="K57" s="10"/>
    </row>
    <row r="58" customHeight="1" spans="1:11">
      <c r="A58" s="6" t="s">
        <v>115</v>
      </c>
      <c r="B58" s="7" t="s">
        <v>70</v>
      </c>
      <c r="C58" s="6">
        <v>20180220</v>
      </c>
      <c r="D58" s="8" t="s">
        <v>135</v>
      </c>
      <c r="E58" s="8" t="s">
        <v>14</v>
      </c>
      <c r="F58" s="8">
        <v>51</v>
      </c>
      <c r="G58" s="8">
        <f t="shared" si="3"/>
        <v>20.4</v>
      </c>
      <c r="H58" s="8">
        <v>66.1</v>
      </c>
      <c r="I58" s="8">
        <f t="shared" si="4"/>
        <v>13.22</v>
      </c>
      <c r="J58" s="8">
        <f t="shared" si="5"/>
        <v>33.62</v>
      </c>
      <c r="K58" s="10"/>
    </row>
    <row r="59" customHeight="1" spans="1:11">
      <c r="A59" s="6" t="s">
        <v>115</v>
      </c>
      <c r="B59" s="7" t="s">
        <v>73</v>
      </c>
      <c r="C59" s="6">
        <v>20180221</v>
      </c>
      <c r="D59" s="8" t="s">
        <v>136</v>
      </c>
      <c r="E59" s="8" t="s">
        <v>27</v>
      </c>
      <c r="F59" s="8">
        <v>35</v>
      </c>
      <c r="G59" s="8">
        <f t="shared" si="3"/>
        <v>14</v>
      </c>
      <c r="H59" s="8">
        <v>50.4</v>
      </c>
      <c r="I59" s="8">
        <f t="shared" si="4"/>
        <v>10.08</v>
      </c>
      <c r="J59" s="8">
        <f t="shared" si="5"/>
        <v>24.08</v>
      </c>
      <c r="K59" s="10"/>
    </row>
    <row r="60" customHeight="1" spans="1:11">
      <c r="A60" s="6" t="s">
        <v>115</v>
      </c>
      <c r="B60" s="7" t="s">
        <v>76</v>
      </c>
      <c r="C60" s="6">
        <v>20180222</v>
      </c>
      <c r="D60" s="8" t="s">
        <v>137</v>
      </c>
      <c r="E60" s="8" t="s">
        <v>27</v>
      </c>
      <c r="F60" s="8">
        <v>0</v>
      </c>
      <c r="G60" s="8">
        <f t="shared" si="3"/>
        <v>0</v>
      </c>
      <c r="H60" s="8">
        <v>0</v>
      </c>
      <c r="I60" s="8">
        <f t="shared" si="4"/>
        <v>0</v>
      </c>
      <c r="J60" s="8">
        <f t="shared" si="5"/>
        <v>0</v>
      </c>
      <c r="K60" s="10"/>
    </row>
    <row r="61" customHeight="1" spans="1:11">
      <c r="A61" s="6" t="s">
        <v>115</v>
      </c>
      <c r="B61" s="7" t="s">
        <v>79</v>
      </c>
      <c r="C61" s="6">
        <v>20180223</v>
      </c>
      <c r="D61" s="8" t="s">
        <v>138</v>
      </c>
      <c r="E61" s="8" t="s">
        <v>14</v>
      </c>
      <c r="F61" s="8">
        <v>61</v>
      </c>
      <c r="G61" s="8">
        <f t="shared" si="3"/>
        <v>24.4</v>
      </c>
      <c r="H61" s="8">
        <v>37.1</v>
      </c>
      <c r="I61" s="8">
        <f t="shared" si="4"/>
        <v>7.42</v>
      </c>
      <c r="J61" s="8">
        <f t="shared" si="5"/>
        <v>31.82</v>
      </c>
      <c r="K61" s="10"/>
    </row>
    <row r="62" customHeight="1" spans="1:11">
      <c r="A62" s="6" t="s">
        <v>115</v>
      </c>
      <c r="B62" s="7" t="s">
        <v>82</v>
      </c>
      <c r="C62" s="6">
        <v>20180224</v>
      </c>
      <c r="D62" s="8" t="s">
        <v>139</v>
      </c>
      <c r="E62" s="8" t="s">
        <v>14</v>
      </c>
      <c r="F62" s="8">
        <v>0</v>
      </c>
      <c r="G62" s="8">
        <f t="shared" si="3"/>
        <v>0</v>
      </c>
      <c r="H62" s="8">
        <v>0</v>
      </c>
      <c r="I62" s="8">
        <f t="shared" si="4"/>
        <v>0</v>
      </c>
      <c r="J62" s="8">
        <f t="shared" si="5"/>
        <v>0</v>
      </c>
      <c r="K62" s="10"/>
    </row>
    <row r="63" customHeight="1" spans="1:11">
      <c r="A63" s="6" t="s">
        <v>115</v>
      </c>
      <c r="B63" s="7" t="s">
        <v>85</v>
      </c>
      <c r="C63" s="6">
        <v>20180225</v>
      </c>
      <c r="D63" s="8" t="s">
        <v>140</v>
      </c>
      <c r="E63" s="8" t="s">
        <v>27</v>
      </c>
      <c r="F63" s="8">
        <v>33</v>
      </c>
      <c r="G63" s="8">
        <f t="shared" si="3"/>
        <v>13.2</v>
      </c>
      <c r="H63" s="8">
        <v>47.9</v>
      </c>
      <c r="I63" s="8">
        <f t="shared" si="4"/>
        <v>9.58</v>
      </c>
      <c r="J63" s="8">
        <f t="shared" si="5"/>
        <v>22.78</v>
      </c>
      <c r="K63" s="10"/>
    </row>
    <row r="64" customHeight="1" spans="1:11">
      <c r="A64" s="6" t="s">
        <v>115</v>
      </c>
      <c r="B64" s="7" t="s">
        <v>88</v>
      </c>
      <c r="C64" s="6">
        <v>20180226</v>
      </c>
      <c r="D64" s="8" t="s">
        <v>141</v>
      </c>
      <c r="E64" s="8" t="s">
        <v>27</v>
      </c>
      <c r="F64" s="8">
        <v>37</v>
      </c>
      <c r="G64" s="8">
        <f t="shared" si="3"/>
        <v>14.8</v>
      </c>
      <c r="H64" s="8">
        <v>44.6</v>
      </c>
      <c r="I64" s="8">
        <f t="shared" si="4"/>
        <v>8.92</v>
      </c>
      <c r="J64" s="8">
        <f t="shared" si="5"/>
        <v>23.72</v>
      </c>
      <c r="K64" s="10"/>
    </row>
    <row r="65" customHeight="1" spans="1:11">
      <c r="A65" s="6" t="s">
        <v>115</v>
      </c>
      <c r="B65" s="7" t="s">
        <v>91</v>
      </c>
      <c r="C65" s="6">
        <v>20180227</v>
      </c>
      <c r="D65" s="8" t="s">
        <v>142</v>
      </c>
      <c r="E65" s="8" t="s">
        <v>14</v>
      </c>
      <c r="F65" s="8">
        <v>32</v>
      </c>
      <c r="G65" s="8">
        <f t="shared" si="3"/>
        <v>12.8</v>
      </c>
      <c r="H65" s="8">
        <v>11.7</v>
      </c>
      <c r="I65" s="8">
        <f t="shared" si="4"/>
        <v>2.34</v>
      </c>
      <c r="J65" s="8">
        <f t="shared" si="5"/>
        <v>15.14</v>
      </c>
      <c r="K65" s="10"/>
    </row>
    <row r="66" customHeight="1" spans="1:11">
      <c r="A66" s="6" t="s">
        <v>115</v>
      </c>
      <c r="B66" s="7" t="s">
        <v>94</v>
      </c>
      <c r="C66" s="6">
        <v>20180228</v>
      </c>
      <c r="D66" s="8" t="s">
        <v>143</v>
      </c>
      <c r="E66" s="8" t="s">
        <v>27</v>
      </c>
      <c r="F66" s="8">
        <v>64</v>
      </c>
      <c r="G66" s="8">
        <f t="shared" si="3"/>
        <v>25.6</v>
      </c>
      <c r="H66" s="8">
        <v>35</v>
      </c>
      <c r="I66" s="8">
        <f t="shared" si="4"/>
        <v>7</v>
      </c>
      <c r="J66" s="8">
        <f t="shared" si="5"/>
        <v>32.6</v>
      </c>
      <c r="K66" s="10"/>
    </row>
    <row r="67" customHeight="1" spans="1:11">
      <c r="A67" s="6" t="s">
        <v>115</v>
      </c>
      <c r="B67" s="7" t="s">
        <v>97</v>
      </c>
      <c r="C67" s="6">
        <v>20180229</v>
      </c>
      <c r="D67" s="8" t="s">
        <v>144</v>
      </c>
      <c r="E67" s="8" t="s">
        <v>14</v>
      </c>
      <c r="F67" s="8">
        <v>41</v>
      </c>
      <c r="G67" s="8">
        <f t="shared" si="3"/>
        <v>16.4</v>
      </c>
      <c r="H67" s="8">
        <v>48.7</v>
      </c>
      <c r="I67" s="8">
        <f t="shared" si="4"/>
        <v>9.74</v>
      </c>
      <c r="J67" s="8">
        <f t="shared" si="5"/>
        <v>26.14</v>
      </c>
      <c r="K67" s="10"/>
    </row>
    <row r="68" customHeight="1" spans="1:11">
      <c r="A68" s="6" t="s">
        <v>115</v>
      </c>
      <c r="B68" s="7" t="s">
        <v>100</v>
      </c>
      <c r="C68" s="6">
        <v>20180230</v>
      </c>
      <c r="D68" s="8" t="s">
        <v>145</v>
      </c>
      <c r="E68" s="8" t="s">
        <v>14</v>
      </c>
      <c r="F68" s="8">
        <v>36</v>
      </c>
      <c r="G68" s="8">
        <f t="shared" si="3"/>
        <v>14.4</v>
      </c>
      <c r="H68" s="8">
        <v>26.4</v>
      </c>
      <c r="I68" s="8">
        <f t="shared" si="4"/>
        <v>5.28</v>
      </c>
      <c r="J68" s="8">
        <f t="shared" si="5"/>
        <v>19.68</v>
      </c>
      <c r="K68" s="10"/>
    </row>
    <row r="69" customHeight="1" spans="1:11">
      <c r="A69" s="6" t="s">
        <v>115</v>
      </c>
      <c r="B69" s="7" t="s">
        <v>103</v>
      </c>
      <c r="C69" s="6">
        <v>20180231</v>
      </c>
      <c r="D69" s="8" t="s">
        <v>146</v>
      </c>
      <c r="E69" s="8" t="s">
        <v>14</v>
      </c>
      <c r="F69" s="8">
        <v>55</v>
      </c>
      <c r="G69" s="8">
        <f t="shared" si="3"/>
        <v>22</v>
      </c>
      <c r="H69" s="8">
        <v>58.7</v>
      </c>
      <c r="I69" s="8">
        <f t="shared" si="4"/>
        <v>11.74</v>
      </c>
      <c r="J69" s="8">
        <f t="shared" si="5"/>
        <v>33.74</v>
      </c>
      <c r="K69" s="10"/>
    </row>
    <row r="70" customHeight="1" spans="1:11">
      <c r="A70" s="6" t="s">
        <v>115</v>
      </c>
      <c r="B70" s="7" t="s">
        <v>106</v>
      </c>
      <c r="C70" s="6">
        <v>20180232</v>
      </c>
      <c r="D70" s="8" t="s">
        <v>147</v>
      </c>
      <c r="E70" s="8" t="s">
        <v>14</v>
      </c>
      <c r="F70" s="8">
        <v>40</v>
      </c>
      <c r="G70" s="8">
        <f t="shared" si="3"/>
        <v>16</v>
      </c>
      <c r="H70" s="8">
        <v>38.2</v>
      </c>
      <c r="I70" s="8">
        <f t="shared" si="4"/>
        <v>7.64</v>
      </c>
      <c r="J70" s="8">
        <f t="shared" si="5"/>
        <v>23.64</v>
      </c>
      <c r="K70" s="10"/>
    </row>
    <row r="71" customHeight="1" spans="1:11">
      <c r="A71" s="6" t="s">
        <v>115</v>
      </c>
      <c r="B71" s="7" t="s">
        <v>109</v>
      </c>
      <c r="C71" s="6">
        <v>20180233</v>
      </c>
      <c r="D71" s="8" t="s">
        <v>148</v>
      </c>
      <c r="E71" s="8" t="s">
        <v>14</v>
      </c>
      <c r="F71" s="8">
        <v>0</v>
      </c>
      <c r="G71" s="8">
        <f t="shared" si="3"/>
        <v>0</v>
      </c>
      <c r="H71" s="8">
        <v>0</v>
      </c>
      <c r="I71" s="8">
        <f t="shared" si="4"/>
        <v>0</v>
      </c>
      <c r="J71" s="8">
        <f t="shared" si="5"/>
        <v>0</v>
      </c>
      <c r="K71" s="10"/>
    </row>
    <row r="72" customHeight="1" spans="1:11">
      <c r="A72" s="6" t="s">
        <v>115</v>
      </c>
      <c r="B72" s="7" t="s">
        <v>112</v>
      </c>
      <c r="C72" s="6">
        <v>20180234</v>
      </c>
      <c r="D72" s="8" t="s">
        <v>149</v>
      </c>
      <c r="E72" s="8" t="s">
        <v>27</v>
      </c>
      <c r="F72" s="8">
        <v>68</v>
      </c>
      <c r="G72" s="8">
        <f t="shared" si="3"/>
        <v>27.2</v>
      </c>
      <c r="H72" s="8">
        <v>43.4</v>
      </c>
      <c r="I72" s="8">
        <f t="shared" si="4"/>
        <v>8.68</v>
      </c>
      <c r="J72" s="8">
        <f t="shared" si="5"/>
        <v>35.88</v>
      </c>
      <c r="K72" s="10"/>
    </row>
    <row r="73" ht="34" customHeight="1" spans="1:11">
      <c r="A73" s="9" t="s">
        <v>150</v>
      </c>
      <c r="B73" s="9"/>
      <c r="C73" s="9"/>
      <c r="D73" s="9"/>
      <c r="E73" s="9"/>
      <c r="F73" s="9"/>
      <c r="G73" s="9"/>
      <c r="H73" s="9"/>
      <c r="I73" s="9"/>
      <c r="J73" s="9"/>
      <c r="K73" s="9"/>
    </row>
    <row r="74" customHeight="1" spans="1:11">
      <c r="A74" s="6" t="s">
        <v>1</v>
      </c>
      <c r="B74" s="7" t="s">
        <v>2</v>
      </c>
      <c r="C74" s="6" t="s">
        <v>3</v>
      </c>
      <c r="D74" s="6" t="s">
        <v>4</v>
      </c>
      <c r="E74" s="6" t="s">
        <v>5</v>
      </c>
      <c r="F74" s="6" t="s">
        <v>6</v>
      </c>
      <c r="G74" s="6" t="s">
        <v>7</v>
      </c>
      <c r="H74" s="6" t="s">
        <v>8</v>
      </c>
      <c r="I74" s="6" t="s">
        <v>7</v>
      </c>
      <c r="J74" s="6" t="s">
        <v>9</v>
      </c>
      <c r="K74" s="11" t="s">
        <v>10</v>
      </c>
    </row>
    <row r="75" customHeight="1" spans="1:11">
      <c r="A75" s="6" t="s">
        <v>150</v>
      </c>
      <c r="B75" s="7" t="s">
        <v>11</v>
      </c>
      <c r="C75" s="6">
        <v>20180301</v>
      </c>
      <c r="D75" s="8" t="s">
        <v>151</v>
      </c>
      <c r="E75" s="8" t="s">
        <v>27</v>
      </c>
      <c r="F75" s="8">
        <v>0</v>
      </c>
      <c r="G75" s="8">
        <f>F75*0.4</f>
        <v>0</v>
      </c>
      <c r="H75" s="8">
        <v>0</v>
      </c>
      <c r="I75" s="8">
        <f>H75*0.2</f>
        <v>0</v>
      </c>
      <c r="J75" s="8">
        <f>G75+I75</f>
        <v>0</v>
      </c>
      <c r="K75" s="10"/>
    </row>
    <row r="76" customHeight="1" spans="1:11">
      <c r="A76" s="6" t="s">
        <v>150</v>
      </c>
      <c r="B76" s="7" t="s">
        <v>15</v>
      </c>
      <c r="C76" s="6">
        <v>20180302</v>
      </c>
      <c r="D76" s="8" t="s">
        <v>152</v>
      </c>
      <c r="E76" s="8" t="s">
        <v>27</v>
      </c>
      <c r="F76" s="8">
        <v>0</v>
      </c>
      <c r="G76" s="8">
        <f t="shared" ref="G76:G108" si="6">F76*0.4</f>
        <v>0</v>
      </c>
      <c r="H76" s="8">
        <v>0</v>
      </c>
      <c r="I76" s="8">
        <f t="shared" ref="I76:I108" si="7">H76*0.2</f>
        <v>0</v>
      </c>
      <c r="J76" s="8">
        <f t="shared" ref="J76:J108" si="8">G76+I76</f>
        <v>0</v>
      </c>
      <c r="K76" s="10"/>
    </row>
    <row r="77" customHeight="1" spans="1:11">
      <c r="A77" s="6" t="s">
        <v>150</v>
      </c>
      <c r="B77" s="7" t="s">
        <v>18</v>
      </c>
      <c r="C77" s="6">
        <v>20180303</v>
      </c>
      <c r="D77" s="8" t="s">
        <v>153</v>
      </c>
      <c r="E77" s="8" t="s">
        <v>14</v>
      </c>
      <c r="F77" s="8">
        <v>42</v>
      </c>
      <c r="G77" s="8">
        <f t="shared" si="6"/>
        <v>16.8</v>
      </c>
      <c r="H77" s="8">
        <v>48.3</v>
      </c>
      <c r="I77" s="8">
        <f t="shared" si="7"/>
        <v>9.66</v>
      </c>
      <c r="J77" s="8">
        <f t="shared" si="8"/>
        <v>26.46</v>
      </c>
      <c r="K77" s="10"/>
    </row>
    <row r="78" customHeight="1" spans="1:11">
      <c r="A78" s="6" t="s">
        <v>150</v>
      </c>
      <c r="B78" s="7" t="s">
        <v>21</v>
      </c>
      <c r="C78" s="6">
        <v>20180304</v>
      </c>
      <c r="D78" s="8" t="s">
        <v>154</v>
      </c>
      <c r="E78" s="8" t="s">
        <v>14</v>
      </c>
      <c r="F78" s="8">
        <v>34</v>
      </c>
      <c r="G78" s="8">
        <f t="shared" si="6"/>
        <v>13.6</v>
      </c>
      <c r="H78" s="8">
        <v>45.1</v>
      </c>
      <c r="I78" s="8">
        <f t="shared" si="7"/>
        <v>9.02</v>
      </c>
      <c r="J78" s="8">
        <f t="shared" si="8"/>
        <v>22.62</v>
      </c>
      <c r="K78" s="10"/>
    </row>
    <row r="79" customHeight="1" spans="1:11">
      <c r="A79" s="6" t="s">
        <v>150</v>
      </c>
      <c r="B79" s="7" t="s">
        <v>24</v>
      </c>
      <c r="C79" s="6">
        <v>20180305</v>
      </c>
      <c r="D79" s="8" t="s">
        <v>155</v>
      </c>
      <c r="E79" s="8" t="s">
        <v>27</v>
      </c>
      <c r="F79" s="8">
        <v>43</v>
      </c>
      <c r="G79" s="8">
        <f t="shared" si="6"/>
        <v>17.2</v>
      </c>
      <c r="H79" s="8">
        <v>58.7</v>
      </c>
      <c r="I79" s="8">
        <f t="shared" si="7"/>
        <v>11.74</v>
      </c>
      <c r="J79" s="8">
        <f t="shared" si="8"/>
        <v>28.94</v>
      </c>
      <c r="K79" s="10"/>
    </row>
    <row r="80" customHeight="1" spans="1:11">
      <c r="A80" s="6" t="s">
        <v>150</v>
      </c>
      <c r="B80" s="7" t="s">
        <v>28</v>
      </c>
      <c r="C80" s="6">
        <v>20180306</v>
      </c>
      <c r="D80" s="8" t="s">
        <v>156</v>
      </c>
      <c r="E80" s="8" t="s">
        <v>14</v>
      </c>
      <c r="F80" s="8">
        <v>32</v>
      </c>
      <c r="G80" s="8">
        <f t="shared" si="6"/>
        <v>12.8</v>
      </c>
      <c r="H80" s="8">
        <v>49.1</v>
      </c>
      <c r="I80" s="8">
        <f t="shared" si="7"/>
        <v>9.82</v>
      </c>
      <c r="J80" s="8">
        <f t="shared" si="8"/>
        <v>22.62</v>
      </c>
      <c r="K80" s="10"/>
    </row>
    <row r="81" customHeight="1" spans="1:11">
      <c r="A81" s="6" t="s">
        <v>150</v>
      </c>
      <c r="B81" s="7" t="s">
        <v>31</v>
      </c>
      <c r="C81" s="6">
        <v>20180307</v>
      </c>
      <c r="D81" s="8" t="s">
        <v>157</v>
      </c>
      <c r="E81" s="8" t="s">
        <v>14</v>
      </c>
      <c r="F81" s="8">
        <v>0</v>
      </c>
      <c r="G81" s="8">
        <f t="shared" si="6"/>
        <v>0</v>
      </c>
      <c r="H81" s="8">
        <v>0</v>
      </c>
      <c r="I81" s="8">
        <f t="shared" si="7"/>
        <v>0</v>
      </c>
      <c r="J81" s="8">
        <f t="shared" si="8"/>
        <v>0</v>
      </c>
      <c r="K81" s="10"/>
    </row>
    <row r="82" customHeight="1" spans="1:11">
      <c r="A82" s="6" t="s">
        <v>150</v>
      </c>
      <c r="B82" s="7" t="s">
        <v>34</v>
      </c>
      <c r="C82" s="6">
        <v>20180308</v>
      </c>
      <c r="D82" s="8" t="s">
        <v>158</v>
      </c>
      <c r="E82" s="8" t="s">
        <v>27</v>
      </c>
      <c r="F82" s="8">
        <v>37</v>
      </c>
      <c r="G82" s="8">
        <f t="shared" si="6"/>
        <v>14.8</v>
      </c>
      <c r="H82" s="8">
        <v>28.5</v>
      </c>
      <c r="I82" s="8">
        <f t="shared" si="7"/>
        <v>5.7</v>
      </c>
      <c r="J82" s="8">
        <f t="shared" si="8"/>
        <v>20.5</v>
      </c>
      <c r="K82" s="10"/>
    </row>
    <row r="83" customHeight="1" spans="1:11">
      <c r="A83" s="6" t="s">
        <v>150</v>
      </c>
      <c r="B83" s="7" t="s">
        <v>37</v>
      </c>
      <c r="C83" s="6">
        <v>20180309</v>
      </c>
      <c r="D83" s="8" t="s">
        <v>159</v>
      </c>
      <c r="E83" s="8" t="s">
        <v>14</v>
      </c>
      <c r="F83" s="8">
        <v>46</v>
      </c>
      <c r="G83" s="8">
        <f t="shared" si="6"/>
        <v>18.4</v>
      </c>
      <c r="H83" s="8">
        <v>60.9</v>
      </c>
      <c r="I83" s="8">
        <f t="shared" si="7"/>
        <v>12.18</v>
      </c>
      <c r="J83" s="8">
        <f t="shared" si="8"/>
        <v>30.58</v>
      </c>
      <c r="K83" s="10"/>
    </row>
    <row r="84" customHeight="1" spans="1:11">
      <c r="A84" s="6" t="s">
        <v>150</v>
      </c>
      <c r="B84" s="7" t="s">
        <v>40</v>
      </c>
      <c r="C84" s="6">
        <v>20180310</v>
      </c>
      <c r="D84" s="8" t="s">
        <v>160</v>
      </c>
      <c r="E84" s="8" t="s">
        <v>27</v>
      </c>
      <c r="F84" s="8">
        <v>37</v>
      </c>
      <c r="G84" s="8">
        <f t="shared" si="6"/>
        <v>14.8</v>
      </c>
      <c r="H84" s="8">
        <v>55.4</v>
      </c>
      <c r="I84" s="8">
        <f t="shared" si="7"/>
        <v>11.08</v>
      </c>
      <c r="J84" s="8">
        <f t="shared" si="8"/>
        <v>25.88</v>
      </c>
      <c r="K84" s="10"/>
    </row>
    <row r="85" customHeight="1" spans="1:11">
      <c r="A85" s="6" t="s">
        <v>150</v>
      </c>
      <c r="B85" s="7" t="s">
        <v>43</v>
      </c>
      <c r="C85" s="6">
        <v>20180311</v>
      </c>
      <c r="D85" s="8" t="s">
        <v>161</v>
      </c>
      <c r="E85" s="8" t="s">
        <v>27</v>
      </c>
      <c r="F85" s="8">
        <v>51</v>
      </c>
      <c r="G85" s="8">
        <f t="shared" si="6"/>
        <v>20.4</v>
      </c>
      <c r="H85" s="8">
        <v>38.8</v>
      </c>
      <c r="I85" s="8">
        <f t="shared" si="7"/>
        <v>7.76</v>
      </c>
      <c r="J85" s="8">
        <f t="shared" si="8"/>
        <v>28.16</v>
      </c>
      <c r="K85" s="10"/>
    </row>
    <row r="86" customHeight="1" spans="1:11">
      <c r="A86" s="6" t="s">
        <v>150</v>
      </c>
      <c r="B86" s="7" t="s">
        <v>46</v>
      </c>
      <c r="C86" s="6">
        <v>20180312</v>
      </c>
      <c r="D86" s="8" t="s">
        <v>162</v>
      </c>
      <c r="E86" s="8" t="s">
        <v>27</v>
      </c>
      <c r="F86" s="8">
        <v>23</v>
      </c>
      <c r="G86" s="8">
        <f t="shared" si="6"/>
        <v>9.2</v>
      </c>
      <c r="H86" s="8">
        <v>50.4</v>
      </c>
      <c r="I86" s="8">
        <f t="shared" si="7"/>
        <v>10.08</v>
      </c>
      <c r="J86" s="8">
        <f t="shared" si="8"/>
        <v>19.28</v>
      </c>
      <c r="K86" s="10"/>
    </row>
    <row r="87" customHeight="1" spans="1:11">
      <c r="A87" s="6" t="s">
        <v>150</v>
      </c>
      <c r="B87" s="7" t="s">
        <v>49</v>
      </c>
      <c r="C87" s="6">
        <v>20180313</v>
      </c>
      <c r="D87" s="8" t="s">
        <v>163</v>
      </c>
      <c r="E87" s="8" t="s">
        <v>14</v>
      </c>
      <c r="F87" s="8">
        <v>40</v>
      </c>
      <c r="G87" s="8">
        <f t="shared" si="6"/>
        <v>16</v>
      </c>
      <c r="H87" s="8">
        <v>37.6</v>
      </c>
      <c r="I87" s="8">
        <f t="shared" si="7"/>
        <v>7.52</v>
      </c>
      <c r="J87" s="8">
        <f t="shared" si="8"/>
        <v>23.52</v>
      </c>
      <c r="K87" s="10"/>
    </row>
    <row r="88" customHeight="1" spans="1:11">
      <c r="A88" s="6" t="s">
        <v>150</v>
      </c>
      <c r="B88" s="7" t="s">
        <v>52</v>
      </c>
      <c r="C88" s="6">
        <v>20180314</v>
      </c>
      <c r="D88" s="8" t="s">
        <v>164</v>
      </c>
      <c r="E88" s="8" t="s">
        <v>14</v>
      </c>
      <c r="F88" s="8">
        <v>30</v>
      </c>
      <c r="G88" s="8">
        <f t="shared" si="6"/>
        <v>12</v>
      </c>
      <c r="H88" s="8">
        <v>56.1</v>
      </c>
      <c r="I88" s="8">
        <f t="shared" si="7"/>
        <v>11.22</v>
      </c>
      <c r="J88" s="8">
        <f t="shared" si="8"/>
        <v>23.22</v>
      </c>
      <c r="K88" s="10"/>
    </row>
    <row r="89" customHeight="1" spans="1:11">
      <c r="A89" s="6" t="s">
        <v>150</v>
      </c>
      <c r="B89" s="7" t="s">
        <v>55</v>
      </c>
      <c r="C89" s="6">
        <v>20180315</v>
      </c>
      <c r="D89" s="8" t="s">
        <v>165</v>
      </c>
      <c r="E89" s="8" t="s">
        <v>14</v>
      </c>
      <c r="F89" s="8">
        <v>40</v>
      </c>
      <c r="G89" s="8">
        <f t="shared" si="6"/>
        <v>16</v>
      </c>
      <c r="H89" s="8">
        <v>63.7</v>
      </c>
      <c r="I89" s="8">
        <f t="shared" si="7"/>
        <v>12.74</v>
      </c>
      <c r="J89" s="8">
        <f t="shared" si="8"/>
        <v>28.74</v>
      </c>
      <c r="K89" s="10"/>
    </row>
    <row r="90" customHeight="1" spans="1:11">
      <c r="A90" s="6" t="s">
        <v>150</v>
      </c>
      <c r="B90" s="7" t="s">
        <v>58</v>
      </c>
      <c r="C90" s="6">
        <v>20180316</v>
      </c>
      <c r="D90" s="8" t="s">
        <v>166</v>
      </c>
      <c r="E90" s="8" t="s">
        <v>14</v>
      </c>
      <c r="F90" s="8">
        <v>49</v>
      </c>
      <c r="G90" s="8">
        <f t="shared" si="6"/>
        <v>19.6</v>
      </c>
      <c r="H90" s="8">
        <v>39.9</v>
      </c>
      <c r="I90" s="8">
        <f t="shared" si="7"/>
        <v>7.98</v>
      </c>
      <c r="J90" s="8">
        <f t="shared" si="8"/>
        <v>27.58</v>
      </c>
      <c r="K90" s="10"/>
    </row>
    <row r="91" customHeight="1" spans="1:11">
      <c r="A91" s="6" t="s">
        <v>150</v>
      </c>
      <c r="B91" s="7" t="s">
        <v>61</v>
      </c>
      <c r="C91" s="6">
        <v>20180317</v>
      </c>
      <c r="D91" s="8" t="s">
        <v>167</v>
      </c>
      <c r="E91" s="8" t="s">
        <v>14</v>
      </c>
      <c r="F91" s="8">
        <v>39</v>
      </c>
      <c r="G91" s="8">
        <f t="shared" si="6"/>
        <v>15.6</v>
      </c>
      <c r="H91" s="8">
        <v>39.1</v>
      </c>
      <c r="I91" s="8">
        <f t="shared" si="7"/>
        <v>7.82</v>
      </c>
      <c r="J91" s="8">
        <f t="shared" si="8"/>
        <v>23.42</v>
      </c>
      <c r="K91" s="10"/>
    </row>
    <row r="92" customHeight="1" spans="1:11">
      <c r="A92" s="6" t="s">
        <v>150</v>
      </c>
      <c r="B92" s="7" t="s">
        <v>64</v>
      </c>
      <c r="C92" s="6">
        <v>20180318</v>
      </c>
      <c r="D92" s="8" t="s">
        <v>168</v>
      </c>
      <c r="E92" s="8" t="s">
        <v>27</v>
      </c>
      <c r="F92" s="8">
        <v>40</v>
      </c>
      <c r="G92" s="8">
        <f t="shared" si="6"/>
        <v>16</v>
      </c>
      <c r="H92" s="8">
        <v>28.7</v>
      </c>
      <c r="I92" s="8">
        <f t="shared" si="7"/>
        <v>5.74</v>
      </c>
      <c r="J92" s="8">
        <f t="shared" si="8"/>
        <v>21.74</v>
      </c>
      <c r="K92" s="10"/>
    </row>
    <row r="93" customHeight="1" spans="1:11">
      <c r="A93" s="6" t="s">
        <v>150</v>
      </c>
      <c r="B93" s="7" t="s">
        <v>67</v>
      </c>
      <c r="C93" s="6">
        <v>20180319</v>
      </c>
      <c r="D93" s="8" t="s">
        <v>169</v>
      </c>
      <c r="E93" s="8" t="s">
        <v>27</v>
      </c>
      <c r="F93" s="8">
        <v>29</v>
      </c>
      <c r="G93" s="8">
        <f t="shared" si="6"/>
        <v>11.6</v>
      </c>
      <c r="H93" s="8">
        <v>35.4</v>
      </c>
      <c r="I93" s="8">
        <f t="shared" si="7"/>
        <v>7.08</v>
      </c>
      <c r="J93" s="8">
        <f t="shared" si="8"/>
        <v>18.68</v>
      </c>
      <c r="K93" s="10"/>
    </row>
    <row r="94" customHeight="1" spans="1:11">
      <c r="A94" s="6" t="s">
        <v>150</v>
      </c>
      <c r="B94" s="7" t="s">
        <v>70</v>
      </c>
      <c r="C94" s="6">
        <v>20180320</v>
      </c>
      <c r="D94" s="8" t="s">
        <v>170</v>
      </c>
      <c r="E94" s="8" t="s">
        <v>27</v>
      </c>
      <c r="F94" s="8">
        <v>36</v>
      </c>
      <c r="G94" s="8">
        <f t="shared" si="6"/>
        <v>14.4</v>
      </c>
      <c r="H94" s="8">
        <v>45.3</v>
      </c>
      <c r="I94" s="8">
        <f t="shared" si="7"/>
        <v>9.06</v>
      </c>
      <c r="J94" s="8">
        <f t="shared" si="8"/>
        <v>23.46</v>
      </c>
      <c r="K94" s="10"/>
    </row>
    <row r="95" customHeight="1" spans="1:11">
      <c r="A95" s="6" t="s">
        <v>150</v>
      </c>
      <c r="B95" s="7" t="s">
        <v>73</v>
      </c>
      <c r="C95" s="6">
        <v>20180321</v>
      </c>
      <c r="D95" s="8" t="s">
        <v>171</v>
      </c>
      <c r="E95" s="8" t="s">
        <v>14</v>
      </c>
      <c r="F95" s="8">
        <v>27</v>
      </c>
      <c r="G95" s="8">
        <f t="shared" si="6"/>
        <v>10.8</v>
      </c>
      <c r="H95" s="8">
        <v>15.7</v>
      </c>
      <c r="I95" s="8">
        <f t="shared" si="7"/>
        <v>3.14</v>
      </c>
      <c r="J95" s="8">
        <f t="shared" si="8"/>
        <v>13.94</v>
      </c>
      <c r="K95" s="10"/>
    </row>
    <row r="96" customHeight="1" spans="1:11">
      <c r="A96" s="6" t="s">
        <v>150</v>
      </c>
      <c r="B96" s="7" t="s">
        <v>76</v>
      </c>
      <c r="C96" s="6">
        <v>20180322</v>
      </c>
      <c r="D96" s="8" t="s">
        <v>172</v>
      </c>
      <c r="E96" s="8" t="s">
        <v>27</v>
      </c>
      <c r="F96" s="8">
        <v>38</v>
      </c>
      <c r="G96" s="8">
        <f t="shared" si="6"/>
        <v>15.2</v>
      </c>
      <c r="H96" s="8">
        <v>55</v>
      </c>
      <c r="I96" s="8">
        <f t="shared" si="7"/>
        <v>11</v>
      </c>
      <c r="J96" s="8">
        <f t="shared" si="8"/>
        <v>26.2</v>
      </c>
      <c r="K96" s="10"/>
    </row>
    <row r="97" customHeight="1" spans="1:11">
      <c r="A97" s="6" t="s">
        <v>150</v>
      </c>
      <c r="B97" s="7" t="s">
        <v>79</v>
      </c>
      <c r="C97" s="6">
        <v>20180323</v>
      </c>
      <c r="D97" s="8" t="s">
        <v>173</v>
      </c>
      <c r="E97" s="8" t="s">
        <v>14</v>
      </c>
      <c r="F97" s="8">
        <v>34</v>
      </c>
      <c r="G97" s="8">
        <f t="shared" si="6"/>
        <v>13.6</v>
      </c>
      <c r="H97" s="8">
        <v>40.6</v>
      </c>
      <c r="I97" s="8">
        <f t="shared" si="7"/>
        <v>8.12</v>
      </c>
      <c r="J97" s="8">
        <f t="shared" si="8"/>
        <v>21.72</v>
      </c>
      <c r="K97" s="10"/>
    </row>
    <row r="98" customHeight="1" spans="1:11">
      <c r="A98" s="6" t="s">
        <v>150</v>
      </c>
      <c r="B98" s="7" t="s">
        <v>82</v>
      </c>
      <c r="C98" s="6">
        <v>20180324</v>
      </c>
      <c r="D98" s="8" t="s">
        <v>174</v>
      </c>
      <c r="E98" s="8" t="s">
        <v>14</v>
      </c>
      <c r="F98" s="8">
        <v>51</v>
      </c>
      <c r="G98" s="8">
        <f t="shared" si="6"/>
        <v>20.4</v>
      </c>
      <c r="H98" s="8">
        <v>40.5</v>
      </c>
      <c r="I98" s="8">
        <f t="shared" si="7"/>
        <v>8.1</v>
      </c>
      <c r="J98" s="8">
        <f t="shared" si="8"/>
        <v>28.5</v>
      </c>
      <c r="K98" s="10"/>
    </row>
    <row r="99" customHeight="1" spans="1:11">
      <c r="A99" s="6" t="s">
        <v>150</v>
      </c>
      <c r="B99" s="7" t="s">
        <v>85</v>
      </c>
      <c r="C99" s="6">
        <v>20180325</v>
      </c>
      <c r="D99" s="8" t="s">
        <v>175</v>
      </c>
      <c r="E99" s="8" t="s">
        <v>14</v>
      </c>
      <c r="F99" s="8">
        <v>0</v>
      </c>
      <c r="G99" s="8">
        <f t="shared" si="6"/>
        <v>0</v>
      </c>
      <c r="H99" s="8">
        <v>0</v>
      </c>
      <c r="I99" s="8">
        <f t="shared" si="7"/>
        <v>0</v>
      </c>
      <c r="J99" s="8">
        <f t="shared" si="8"/>
        <v>0</v>
      </c>
      <c r="K99" s="10"/>
    </row>
    <row r="100" customHeight="1" spans="1:11">
      <c r="A100" s="6" t="s">
        <v>150</v>
      </c>
      <c r="B100" s="7" t="s">
        <v>88</v>
      </c>
      <c r="C100" s="6">
        <v>20180326</v>
      </c>
      <c r="D100" s="8" t="s">
        <v>176</v>
      </c>
      <c r="E100" s="8" t="s">
        <v>27</v>
      </c>
      <c r="F100" s="8">
        <v>61</v>
      </c>
      <c r="G100" s="8">
        <f t="shared" si="6"/>
        <v>24.4</v>
      </c>
      <c r="H100" s="8">
        <v>63.4</v>
      </c>
      <c r="I100" s="8">
        <f t="shared" si="7"/>
        <v>12.68</v>
      </c>
      <c r="J100" s="8">
        <f t="shared" si="8"/>
        <v>37.08</v>
      </c>
      <c r="K100" s="10"/>
    </row>
    <row r="101" customHeight="1" spans="1:11">
      <c r="A101" s="6" t="s">
        <v>150</v>
      </c>
      <c r="B101" s="7" t="s">
        <v>91</v>
      </c>
      <c r="C101" s="6">
        <v>20180327</v>
      </c>
      <c r="D101" s="8" t="s">
        <v>177</v>
      </c>
      <c r="E101" s="8" t="s">
        <v>14</v>
      </c>
      <c r="F101" s="8">
        <v>0</v>
      </c>
      <c r="G101" s="8">
        <f t="shared" si="6"/>
        <v>0</v>
      </c>
      <c r="H101" s="8">
        <v>0</v>
      </c>
      <c r="I101" s="8">
        <f t="shared" si="7"/>
        <v>0</v>
      </c>
      <c r="J101" s="8">
        <f t="shared" si="8"/>
        <v>0</v>
      </c>
      <c r="K101" s="10"/>
    </row>
    <row r="102" customHeight="1" spans="1:11">
      <c r="A102" s="6" t="s">
        <v>150</v>
      </c>
      <c r="B102" s="7" t="s">
        <v>94</v>
      </c>
      <c r="C102" s="6">
        <v>20180328</v>
      </c>
      <c r="D102" s="8" t="s">
        <v>178</v>
      </c>
      <c r="E102" s="8" t="s">
        <v>14</v>
      </c>
      <c r="F102" s="8">
        <v>61</v>
      </c>
      <c r="G102" s="8">
        <f t="shared" si="6"/>
        <v>24.4</v>
      </c>
      <c r="H102" s="8">
        <v>48.4</v>
      </c>
      <c r="I102" s="8">
        <f t="shared" si="7"/>
        <v>9.68</v>
      </c>
      <c r="J102" s="8">
        <f t="shared" si="8"/>
        <v>34.08</v>
      </c>
      <c r="K102" s="10"/>
    </row>
    <row r="103" customHeight="1" spans="1:11">
      <c r="A103" s="6" t="s">
        <v>150</v>
      </c>
      <c r="B103" s="7" t="s">
        <v>97</v>
      </c>
      <c r="C103" s="6">
        <v>20180329</v>
      </c>
      <c r="D103" s="8" t="s">
        <v>179</v>
      </c>
      <c r="E103" s="8" t="s">
        <v>14</v>
      </c>
      <c r="F103" s="8">
        <v>42</v>
      </c>
      <c r="G103" s="8">
        <f t="shared" si="6"/>
        <v>16.8</v>
      </c>
      <c r="H103" s="8">
        <v>39.3</v>
      </c>
      <c r="I103" s="8">
        <f t="shared" si="7"/>
        <v>7.86</v>
      </c>
      <c r="J103" s="8">
        <f t="shared" si="8"/>
        <v>24.66</v>
      </c>
      <c r="K103" s="10"/>
    </row>
    <row r="104" customHeight="1" spans="1:11">
      <c r="A104" s="6" t="s">
        <v>150</v>
      </c>
      <c r="B104" s="7" t="s">
        <v>100</v>
      </c>
      <c r="C104" s="6">
        <v>20180330</v>
      </c>
      <c r="D104" s="8" t="s">
        <v>180</v>
      </c>
      <c r="E104" s="8" t="s">
        <v>27</v>
      </c>
      <c r="F104" s="8">
        <v>43</v>
      </c>
      <c r="G104" s="8">
        <f t="shared" si="6"/>
        <v>17.2</v>
      </c>
      <c r="H104" s="8">
        <v>35.8</v>
      </c>
      <c r="I104" s="8">
        <f t="shared" si="7"/>
        <v>7.16</v>
      </c>
      <c r="J104" s="8">
        <f t="shared" si="8"/>
        <v>24.36</v>
      </c>
      <c r="K104" s="10"/>
    </row>
    <row r="105" customHeight="1" spans="1:11">
      <c r="A105" s="6" t="s">
        <v>150</v>
      </c>
      <c r="B105" s="7" t="s">
        <v>103</v>
      </c>
      <c r="C105" s="6">
        <v>20180331</v>
      </c>
      <c r="D105" s="8" t="s">
        <v>181</v>
      </c>
      <c r="E105" s="8" t="s">
        <v>27</v>
      </c>
      <c r="F105" s="8">
        <v>42</v>
      </c>
      <c r="G105" s="8">
        <f t="shared" si="6"/>
        <v>16.8</v>
      </c>
      <c r="H105" s="8">
        <v>25.7</v>
      </c>
      <c r="I105" s="8">
        <f t="shared" si="7"/>
        <v>5.14</v>
      </c>
      <c r="J105" s="8">
        <f t="shared" si="8"/>
        <v>21.94</v>
      </c>
      <c r="K105" s="10"/>
    </row>
    <row r="106" customHeight="1" spans="1:11">
      <c r="A106" s="6" t="s">
        <v>150</v>
      </c>
      <c r="B106" s="7" t="s">
        <v>106</v>
      </c>
      <c r="C106" s="6">
        <v>20180332</v>
      </c>
      <c r="D106" s="8" t="s">
        <v>182</v>
      </c>
      <c r="E106" s="8" t="s">
        <v>27</v>
      </c>
      <c r="F106" s="8">
        <v>34</v>
      </c>
      <c r="G106" s="8">
        <f t="shared" si="6"/>
        <v>13.6</v>
      </c>
      <c r="H106" s="8">
        <v>57.2</v>
      </c>
      <c r="I106" s="8">
        <f t="shared" si="7"/>
        <v>11.44</v>
      </c>
      <c r="J106" s="8">
        <f t="shared" si="8"/>
        <v>25.04</v>
      </c>
      <c r="K106" s="10"/>
    </row>
    <row r="107" customHeight="1" spans="1:11">
      <c r="A107" s="6" t="s">
        <v>150</v>
      </c>
      <c r="B107" s="7" t="s">
        <v>109</v>
      </c>
      <c r="C107" s="6">
        <v>20180333</v>
      </c>
      <c r="D107" s="8" t="s">
        <v>183</v>
      </c>
      <c r="E107" s="8" t="s">
        <v>27</v>
      </c>
      <c r="F107" s="8">
        <v>36</v>
      </c>
      <c r="G107" s="8">
        <f t="shared" si="6"/>
        <v>14.4</v>
      </c>
      <c r="H107" s="8">
        <v>38.9</v>
      </c>
      <c r="I107" s="8">
        <f t="shared" si="7"/>
        <v>7.78</v>
      </c>
      <c r="J107" s="8">
        <f t="shared" si="8"/>
        <v>22.18</v>
      </c>
      <c r="K107" s="10"/>
    </row>
    <row r="108" customHeight="1" spans="1:11">
      <c r="A108" s="6" t="s">
        <v>150</v>
      </c>
      <c r="B108" s="7" t="s">
        <v>112</v>
      </c>
      <c r="C108" s="6">
        <v>20180334</v>
      </c>
      <c r="D108" s="8" t="s">
        <v>184</v>
      </c>
      <c r="E108" s="8" t="s">
        <v>27</v>
      </c>
      <c r="F108" s="8">
        <v>29</v>
      </c>
      <c r="G108" s="8">
        <f t="shared" si="6"/>
        <v>11.6</v>
      </c>
      <c r="H108" s="8">
        <v>60.4</v>
      </c>
      <c r="I108" s="8">
        <f t="shared" si="7"/>
        <v>12.08</v>
      </c>
      <c r="J108" s="8">
        <f t="shared" si="8"/>
        <v>23.68</v>
      </c>
      <c r="K108" s="10"/>
    </row>
    <row r="109" s="1" customFormat="1" ht="35" customHeight="1" spans="1:11">
      <c r="A109" s="9" t="s">
        <v>185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customHeight="1" spans="1:11">
      <c r="A110" s="6" t="s">
        <v>1</v>
      </c>
      <c r="B110" s="7" t="s">
        <v>2</v>
      </c>
      <c r="C110" s="6" t="s">
        <v>3</v>
      </c>
      <c r="D110" s="6" t="s">
        <v>4</v>
      </c>
      <c r="E110" s="6" t="s">
        <v>5</v>
      </c>
      <c r="F110" s="6" t="s">
        <v>6</v>
      </c>
      <c r="G110" s="6" t="s">
        <v>7</v>
      </c>
      <c r="H110" s="6" t="s">
        <v>8</v>
      </c>
      <c r="I110" s="6" t="s">
        <v>7</v>
      </c>
      <c r="J110" s="6" t="s">
        <v>9</v>
      </c>
      <c r="K110" s="11" t="s">
        <v>10</v>
      </c>
    </row>
    <row r="111" customHeight="1" spans="1:11">
      <c r="A111" s="6" t="s">
        <v>185</v>
      </c>
      <c r="B111" s="7" t="s">
        <v>11</v>
      </c>
      <c r="C111" s="6">
        <v>20180401</v>
      </c>
      <c r="D111" s="8" t="s">
        <v>186</v>
      </c>
      <c r="E111" s="8" t="s">
        <v>27</v>
      </c>
      <c r="F111" s="8">
        <v>0</v>
      </c>
      <c r="G111" s="8">
        <f>F111*0.4</f>
        <v>0</v>
      </c>
      <c r="H111" s="8">
        <v>0</v>
      </c>
      <c r="I111" s="8">
        <f>H111*0.2</f>
        <v>0</v>
      </c>
      <c r="J111" s="8">
        <f>G111+I111</f>
        <v>0</v>
      </c>
      <c r="K111" s="10"/>
    </row>
    <row r="112" customHeight="1" spans="1:11">
      <c r="A112" s="6" t="s">
        <v>185</v>
      </c>
      <c r="B112" s="7" t="s">
        <v>15</v>
      </c>
      <c r="C112" s="6">
        <v>20180402</v>
      </c>
      <c r="D112" s="8" t="s">
        <v>187</v>
      </c>
      <c r="E112" s="8" t="s">
        <v>14</v>
      </c>
      <c r="F112" s="8">
        <v>40</v>
      </c>
      <c r="G112" s="8">
        <f t="shared" ref="G112:G144" si="9">F112*0.4</f>
        <v>16</v>
      </c>
      <c r="H112" s="8">
        <v>41.2</v>
      </c>
      <c r="I112" s="8">
        <f t="shared" ref="I112:I144" si="10">H112*0.2</f>
        <v>8.24</v>
      </c>
      <c r="J112" s="8">
        <f t="shared" ref="J112:J144" si="11">G112+I112</f>
        <v>24.24</v>
      </c>
      <c r="K112" s="10"/>
    </row>
    <row r="113" customHeight="1" spans="1:11">
      <c r="A113" s="6" t="s">
        <v>185</v>
      </c>
      <c r="B113" s="7" t="s">
        <v>18</v>
      </c>
      <c r="C113" s="6">
        <v>20180403</v>
      </c>
      <c r="D113" s="8" t="s">
        <v>188</v>
      </c>
      <c r="E113" s="8" t="s">
        <v>27</v>
      </c>
      <c r="F113" s="8">
        <v>32</v>
      </c>
      <c r="G113" s="8">
        <f t="shared" si="9"/>
        <v>12.8</v>
      </c>
      <c r="H113" s="8">
        <v>26.4</v>
      </c>
      <c r="I113" s="8">
        <f t="shared" si="10"/>
        <v>5.28</v>
      </c>
      <c r="J113" s="8">
        <f t="shared" si="11"/>
        <v>18.08</v>
      </c>
      <c r="K113" s="10"/>
    </row>
    <row r="114" customHeight="1" spans="1:11">
      <c r="A114" s="6" t="s">
        <v>185</v>
      </c>
      <c r="B114" s="7" t="s">
        <v>21</v>
      </c>
      <c r="C114" s="6">
        <v>20180404</v>
      </c>
      <c r="D114" s="8" t="s">
        <v>189</v>
      </c>
      <c r="E114" s="8" t="s">
        <v>27</v>
      </c>
      <c r="F114" s="8">
        <v>33</v>
      </c>
      <c r="G114" s="8">
        <f t="shared" si="9"/>
        <v>13.2</v>
      </c>
      <c r="H114" s="8">
        <v>25.1</v>
      </c>
      <c r="I114" s="8">
        <f t="shared" si="10"/>
        <v>5.02</v>
      </c>
      <c r="J114" s="8">
        <f t="shared" si="11"/>
        <v>18.22</v>
      </c>
      <c r="K114" s="10"/>
    </row>
    <row r="115" customHeight="1" spans="1:11">
      <c r="A115" s="6" t="s">
        <v>185</v>
      </c>
      <c r="B115" s="7" t="s">
        <v>24</v>
      </c>
      <c r="C115" s="6">
        <v>20180405</v>
      </c>
      <c r="D115" s="8" t="s">
        <v>190</v>
      </c>
      <c r="E115" s="8" t="s">
        <v>27</v>
      </c>
      <c r="F115" s="8">
        <v>32</v>
      </c>
      <c r="G115" s="8">
        <f t="shared" si="9"/>
        <v>12.8</v>
      </c>
      <c r="H115" s="8">
        <v>61.1</v>
      </c>
      <c r="I115" s="8">
        <f t="shared" si="10"/>
        <v>12.22</v>
      </c>
      <c r="J115" s="8">
        <f t="shared" si="11"/>
        <v>25.02</v>
      </c>
      <c r="K115" s="10"/>
    </row>
    <row r="116" customHeight="1" spans="1:11">
      <c r="A116" s="6" t="s">
        <v>185</v>
      </c>
      <c r="B116" s="7" t="s">
        <v>28</v>
      </c>
      <c r="C116" s="6">
        <v>20180406</v>
      </c>
      <c r="D116" s="8" t="s">
        <v>191</v>
      </c>
      <c r="E116" s="8" t="s">
        <v>27</v>
      </c>
      <c r="F116" s="8">
        <v>0</v>
      </c>
      <c r="G116" s="8">
        <f t="shared" si="9"/>
        <v>0</v>
      </c>
      <c r="H116" s="8">
        <v>0</v>
      </c>
      <c r="I116" s="8">
        <f t="shared" si="10"/>
        <v>0</v>
      </c>
      <c r="J116" s="8">
        <f t="shared" si="11"/>
        <v>0</v>
      </c>
      <c r="K116" s="10"/>
    </row>
    <row r="117" customHeight="1" spans="1:11">
      <c r="A117" s="6" t="s">
        <v>185</v>
      </c>
      <c r="B117" s="7" t="s">
        <v>31</v>
      </c>
      <c r="C117" s="6">
        <v>20180407</v>
      </c>
      <c r="D117" s="8" t="s">
        <v>192</v>
      </c>
      <c r="E117" s="8" t="s">
        <v>14</v>
      </c>
      <c r="F117" s="8">
        <v>64</v>
      </c>
      <c r="G117" s="8">
        <f t="shared" si="9"/>
        <v>25.6</v>
      </c>
      <c r="H117" s="8">
        <v>37.5</v>
      </c>
      <c r="I117" s="8">
        <f t="shared" si="10"/>
        <v>7.5</v>
      </c>
      <c r="J117" s="8">
        <f t="shared" si="11"/>
        <v>33.1</v>
      </c>
      <c r="K117" s="10"/>
    </row>
    <row r="118" customHeight="1" spans="1:11">
      <c r="A118" s="6" t="s">
        <v>185</v>
      </c>
      <c r="B118" s="7" t="s">
        <v>34</v>
      </c>
      <c r="C118" s="6">
        <v>20180408</v>
      </c>
      <c r="D118" s="8" t="s">
        <v>193</v>
      </c>
      <c r="E118" s="8" t="s">
        <v>27</v>
      </c>
      <c r="F118" s="8">
        <v>42</v>
      </c>
      <c r="G118" s="8">
        <f t="shared" si="9"/>
        <v>16.8</v>
      </c>
      <c r="H118" s="8">
        <v>63.9</v>
      </c>
      <c r="I118" s="8">
        <f t="shared" si="10"/>
        <v>12.78</v>
      </c>
      <c r="J118" s="8">
        <f t="shared" si="11"/>
        <v>29.58</v>
      </c>
      <c r="K118" s="10"/>
    </row>
    <row r="119" customHeight="1" spans="1:11">
      <c r="A119" s="6" t="s">
        <v>185</v>
      </c>
      <c r="B119" s="7" t="s">
        <v>37</v>
      </c>
      <c r="C119" s="6">
        <v>20180409</v>
      </c>
      <c r="D119" s="8" t="s">
        <v>194</v>
      </c>
      <c r="E119" s="8" t="s">
        <v>14</v>
      </c>
      <c r="F119" s="8">
        <v>50</v>
      </c>
      <c r="G119" s="8">
        <f t="shared" si="9"/>
        <v>20</v>
      </c>
      <c r="H119" s="8">
        <v>25.9</v>
      </c>
      <c r="I119" s="8">
        <f t="shared" si="10"/>
        <v>5.18</v>
      </c>
      <c r="J119" s="8">
        <f t="shared" si="11"/>
        <v>25.18</v>
      </c>
      <c r="K119" s="10"/>
    </row>
    <row r="120" customHeight="1" spans="1:11">
      <c r="A120" s="6" t="s">
        <v>185</v>
      </c>
      <c r="B120" s="7" t="s">
        <v>40</v>
      </c>
      <c r="C120" s="6">
        <v>20180410</v>
      </c>
      <c r="D120" s="8" t="s">
        <v>195</v>
      </c>
      <c r="E120" s="8" t="s">
        <v>27</v>
      </c>
      <c r="F120" s="8">
        <v>30</v>
      </c>
      <c r="G120" s="8">
        <f t="shared" si="9"/>
        <v>12</v>
      </c>
      <c r="H120" s="8">
        <v>37.3</v>
      </c>
      <c r="I120" s="8">
        <f t="shared" si="10"/>
        <v>7.46</v>
      </c>
      <c r="J120" s="8">
        <f t="shared" si="11"/>
        <v>19.46</v>
      </c>
      <c r="K120" s="10"/>
    </row>
    <row r="121" customHeight="1" spans="1:11">
      <c r="A121" s="6" t="s">
        <v>185</v>
      </c>
      <c r="B121" s="7" t="s">
        <v>43</v>
      </c>
      <c r="C121" s="6">
        <v>20180411</v>
      </c>
      <c r="D121" s="8" t="s">
        <v>196</v>
      </c>
      <c r="E121" s="8" t="s">
        <v>27</v>
      </c>
      <c r="F121" s="8">
        <v>14</v>
      </c>
      <c r="G121" s="8">
        <f t="shared" si="9"/>
        <v>5.6</v>
      </c>
      <c r="H121" s="8">
        <v>2.9</v>
      </c>
      <c r="I121" s="8">
        <f t="shared" si="10"/>
        <v>0.58</v>
      </c>
      <c r="J121" s="8">
        <f t="shared" si="11"/>
        <v>6.18</v>
      </c>
      <c r="K121" s="10"/>
    </row>
    <row r="122" customHeight="1" spans="1:11">
      <c r="A122" s="6" t="s">
        <v>185</v>
      </c>
      <c r="B122" s="7" t="s">
        <v>46</v>
      </c>
      <c r="C122" s="6">
        <v>20180412</v>
      </c>
      <c r="D122" s="8" t="s">
        <v>197</v>
      </c>
      <c r="E122" s="8" t="s">
        <v>27</v>
      </c>
      <c r="F122" s="8">
        <v>37</v>
      </c>
      <c r="G122" s="8">
        <f t="shared" si="9"/>
        <v>14.8</v>
      </c>
      <c r="H122" s="8">
        <v>32.2</v>
      </c>
      <c r="I122" s="8">
        <f t="shared" si="10"/>
        <v>6.44</v>
      </c>
      <c r="J122" s="8">
        <f t="shared" si="11"/>
        <v>21.24</v>
      </c>
      <c r="K122" s="10"/>
    </row>
    <row r="123" customHeight="1" spans="1:11">
      <c r="A123" s="6" t="s">
        <v>185</v>
      </c>
      <c r="B123" s="7" t="s">
        <v>49</v>
      </c>
      <c r="C123" s="6">
        <v>20180413</v>
      </c>
      <c r="D123" s="8" t="s">
        <v>198</v>
      </c>
      <c r="E123" s="8" t="s">
        <v>14</v>
      </c>
      <c r="F123" s="8">
        <v>58</v>
      </c>
      <c r="G123" s="8">
        <f t="shared" si="9"/>
        <v>23.2</v>
      </c>
      <c r="H123" s="8">
        <v>34.9</v>
      </c>
      <c r="I123" s="8">
        <f t="shared" si="10"/>
        <v>6.98</v>
      </c>
      <c r="J123" s="8">
        <f t="shared" si="11"/>
        <v>30.18</v>
      </c>
      <c r="K123" s="10"/>
    </row>
    <row r="124" customHeight="1" spans="1:11">
      <c r="A124" s="6" t="s">
        <v>185</v>
      </c>
      <c r="B124" s="7" t="s">
        <v>52</v>
      </c>
      <c r="C124" s="6">
        <v>20180414</v>
      </c>
      <c r="D124" s="8" t="s">
        <v>199</v>
      </c>
      <c r="E124" s="8" t="s">
        <v>27</v>
      </c>
      <c r="F124" s="8">
        <v>59</v>
      </c>
      <c r="G124" s="8">
        <f t="shared" si="9"/>
        <v>23.6</v>
      </c>
      <c r="H124" s="8">
        <v>44</v>
      </c>
      <c r="I124" s="8">
        <f t="shared" si="10"/>
        <v>8.8</v>
      </c>
      <c r="J124" s="8">
        <f t="shared" si="11"/>
        <v>32.4</v>
      </c>
      <c r="K124" s="10"/>
    </row>
    <row r="125" customHeight="1" spans="1:11">
      <c r="A125" s="6" t="s">
        <v>185</v>
      </c>
      <c r="B125" s="7" t="s">
        <v>55</v>
      </c>
      <c r="C125" s="6">
        <v>20180415</v>
      </c>
      <c r="D125" s="8" t="s">
        <v>200</v>
      </c>
      <c r="E125" s="8" t="s">
        <v>14</v>
      </c>
      <c r="F125" s="8">
        <v>40</v>
      </c>
      <c r="G125" s="8">
        <f t="shared" si="9"/>
        <v>16</v>
      </c>
      <c r="H125" s="8">
        <v>48.7</v>
      </c>
      <c r="I125" s="8">
        <f t="shared" si="10"/>
        <v>9.74</v>
      </c>
      <c r="J125" s="8">
        <f t="shared" si="11"/>
        <v>25.74</v>
      </c>
      <c r="K125" s="10"/>
    </row>
    <row r="126" customHeight="1" spans="1:11">
      <c r="A126" s="6" t="s">
        <v>185</v>
      </c>
      <c r="B126" s="7" t="s">
        <v>58</v>
      </c>
      <c r="C126" s="6">
        <v>20180416</v>
      </c>
      <c r="D126" s="8" t="s">
        <v>201</v>
      </c>
      <c r="E126" s="8" t="s">
        <v>14</v>
      </c>
      <c r="F126" s="8">
        <v>0</v>
      </c>
      <c r="G126" s="8">
        <f t="shared" si="9"/>
        <v>0</v>
      </c>
      <c r="H126" s="8">
        <v>0</v>
      </c>
      <c r="I126" s="8">
        <f t="shared" si="10"/>
        <v>0</v>
      </c>
      <c r="J126" s="8">
        <f t="shared" si="11"/>
        <v>0</v>
      </c>
      <c r="K126" s="10"/>
    </row>
    <row r="127" customHeight="1" spans="1:11">
      <c r="A127" s="6" t="s">
        <v>185</v>
      </c>
      <c r="B127" s="7" t="s">
        <v>61</v>
      </c>
      <c r="C127" s="6">
        <v>20180417</v>
      </c>
      <c r="D127" s="8" t="s">
        <v>202</v>
      </c>
      <c r="E127" s="8" t="s">
        <v>14</v>
      </c>
      <c r="F127" s="8">
        <v>46</v>
      </c>
      <c r="G127" s="8">
        <f t="shared" si="9"/>
        <v>18.4</v>
      </c>
      <c r="H127" s="8">
        <v>43.5</v>
      </c>
      <c r="I127" s="8">
        <f t="shared" si="10"/>
        <v>8.7</v>
      </c>
      <c r="J127" s="8">
        <f t="shared" si="11"/>
        <v>27.1</v>
      </c>
      <c r="K127" s="10"/>
    </row>
    <row r="128" customHeight="1" spans="1:11">
      <c r="A128" s="6" t="s">
        <v>185</v>
      </c>
      <c r="B128" s="7" t="s">
        <v>64</v>
      </c>
      <c r="C128" s="6">
        <v>20180418</v>
      </c>
      <c r="D128" s="8" t="s">
        <v>203</v>
      </c>
      <c r="E128" s="8" t="s">
        <v>14</v>
      </c>
      <c r="F128" s="8">
        <v>42</v>
      </c>
      <c r="G128" s="8">
        <f t="shared" si="9"/>
        <v>16.8</v>
      </c>
      <c r="H128" s="8">
        <v>32</v>
      </c>
      <c r="I128" s="8">
        <f t="shared" si="10"/>
        <v>6.4</v>
      </c>
      <c r="J128" s="8">
        <f t="shared" si="11"/>
        <v>23.2</v>
      </c>
      <c r="K128" s="10"/>
    </row>
    <row r="129" customHeight="1" spans="1:11">
      <c r="A129" s="6" t="s">
        <v>185</v>
      </c>
      <c r="B129" s="7" t="s">
        <v>67</v>
      </c>
      <c r="C129" s="6">
        <v>20180419</v>
      </c>
      <c r="D129" s="8" t="s">
        <v>204</v>
      </c>
      <c r="E129" s="8" t="s">
        <v>14</v>
      </c>
      <c r="F129" s="8">
        <v>43</v>
      </c>
      <c r="G129" s="8">
        <f t="shared" si="9"/>
        <v>17.2</v>
      </c>
      <c r="H129" s="8">
        <v>41.5</v>
      </c>
      <c r="I129" s="8">
        <f t="shared" si="10"/>
        <v>8.3</v>
      </c>
      <c r="J129" s="8">
        <f t="shared" si="11"/>
        <v>25.5</v>
      </c>
      <c r="K129" s="10"/>
    </row>
    <row r="130" customHeight="1" spans="1:11">
      <c r="A130" s="6" t="s">
        <v>185</v>
      </c>
      <c r="B130" s="7" t="s">
        <v>70</v>
      </c>
      <c r="C130" s="6">
        <v>20180420</v>
      </c>
      <c r="D130" s="8" t="s">
        <v>205</v>
      </c>
      <c r="E130" s="8" t="s">
        <v>27</v>
      </c>
      <c r="F130" s="8">
        <v>41</v>
      </c>
      <c r="G130" s="8">
        <f t="shared" si="9"/>
        <v>16.4</v>
      </c>
      <c r="H130" s="8">
        <v>48.6</v>
      </c>
      <c r="I130" s="8">
        <f t="shared" si="10"/>
        <v>9.72</v>
      </c>
      <c r="J130" s="8">
        <f t="shared" si="11"/>
        <v>26.12</v>
      </c>
      <c r="K130" s="10"/>
    </row>
    <row r="131" customHeight="1" spans="1:11">
      <c r="A131" s="6" t="s">
        <v>185</v>
      </c>
      <c r="B131" s="7" t="s">
        <v>73</v>
      </c>
      <c r="C131" s="6">
        <v>20180421</v>
      </c>
      <c r="D131" s="8" t="s">
        <v>206</v>
      </c>
      <c r="E131" s="8" t="s">
        <v>14</v>
      </c>
      <c r="F131" s="8">
        <v>37</v>
      </c>
      <c r="G131" s="8">
        <f t="shared" si="9"/>
        <v>14.8</v>
      </c>
      <c r="H131" s="8">
        <v>39.8</v>
      </c>
      <c r="I131" s="8">
        <f t="shared" si="10"/>
        <v>7.96</v>
      </c>
      <c r="J131" s="8">
        <f t="shared" si="11"/>
        <v>22.76</v>
      </c>
      <c r="K131" s="10"/>
    </row>
    <row r="132" customHeight="1" spans="1:11">
      <c r="A132" s="6" t="s">
        <v>185</v>
      </c>
      <c r="B132" s="7" t="s">
        <v>76</v>
      </c>
      <c r="C132" s="6">
        <v>20180422</v>
      </c>
      <c r="D132" s="8" t="s">
        <v>207</v>
      </c>
      <c r="E132" s="8" t="s">
        <v>14</v>
      </c>
      <c r="F132" s="8">
        <v>36</v>
      </c>
      <c r="G132" s="8">
        <f t="shared" si="9"/>
        <v>14.4</v>
      </c>
      <c r="H132" s="8">
        <v>53</v>
      </c>
      <c r="I132" s="8">
        <f t="shared" si="10"/>
        <v>10.6</v>
      </c>
      <c r="J132" s="8">
        <f t="shared" si="11"/>
        <v>25</v>
      </c>
      <c r="K132" s="10"/>
    </row>
    <row r="133" customHeight="1" spans="1:16">
      <c r="A133" s="6" t="s">
        <v>185</v>
      </c>
      <c r="B133" s="7" t="s">
        <v>79</v>
      </c>
      <c r="C133" s="6">
        <v>20180423</v>
      </c>
      <c r="D133" s="8" t="s">
        <v>208</v>
      </c>
      <c r="E133" s="8" t="s">
        <v>27</v>
      </c>
      <c r="F133" s="8">
        <v>34</v>
      </c>
      <c r="G133" s="8">
        <f t="shared" si="9"/>
        <v>13.6</v>
      </c>
      <c r="H133" s="8">
        <v>41.1</v>
      </c>
      <c r="I133" s="8">
        <f t="shared" si="10"/>
        <v>8.22</v>
      </c>
      <c r="J133" s="8">
        <f t="shared" si="11"/>
        <v>21.82</v>
      </c>
      <c r="K133" s="10"/>
      <c r="M133" s="12"/>
      <c r="N133" s="12"/>
      <c r="O133" s="13"/>
      <c r="P133" s="14"/>
    </row>
    <row r="134" customHeight="1" spans="1:16">
      <c r="A134" s="6" t="s">
        <v>185</v>
      </c>
      <c r="B134" s="7" t="s">
        <v>82</v>
      </c>
      <c r="C134" s="6">
        <v>20180424</v>
      </c>
      <c r="D134" s="8" t="s">
        <v>209</v>
      </c>
      <c r="E134" s="8" t="s">
        <v>14</v>
      </c>
      <c r="F134" s="8">
        <v>56</v>
      </c>
      <c r="G134" s="8">
        <f t="shared" si="9"/>
        <v>22.4</v>
      </c>
      <c r="H134" s="8">
        <v>54.6</v>
      </c>
      <c r="I134" s="8">
        <f t="shared" si="10"/>
        <v>10.92</v>
      </c>
      <c r="J134" s="8">
        <f t="shared" si="11"/>
        <v>33.32</v>
      </c>
      <c r="K134" s="10"/>
      <c r="M134" s="14"/>
      <c r="N134" s="14"/>
      <c r="O134" s="14"/>
      <c r="P134" s="14"/>
    </row>
    <row r="135" customHeight="1" spans="1:16">
      <c r="A135" s="6" t="s">
        <v>185</v>
      </c>
      <c r="B135" s="7" t="s">
        <v>85</v>
      </c>
      <c r="C135" s="6">
        <v>20180425</v>
      </c>
      <c r="D135" s="8" t="s">
        <v>210</v>
      </c>
      <c r="E135" s="8" t="s">
        <v>14</v>
      </c>
      <c r="F135" s="8">
        <v>0</v>
      </c>
      <c r="G135" s="8">
        <f t="shared" si="9"/>
        <v>0</v>
      </c>
      <c r="H135" s="8">
        <v>0</v>
      </c>
      <c r="I135" s="8">
        <f t="shared" si="10"/>
        <v>0</v>
      </c>
      <c r="J135" s="8">
        <f t="shared" si="11"/>
        <v>0</v>
      </c>
      <c r="K135" s="10"/>
      <c r="L135" s="15"/>
      <c r="M135" s="15"/>
      <c r="N135" s="15"/>
      <c r="O135" s="14"/>
      <c r="P135" s="14"/>
    </row>
    <row r="136" customHeight="1" spans="1:16">
      <c r="A136" s="6" t="s">
        <v>185</v>
      </c>
      <c r="B136" s="7" t="s">
        <v>88</v>
      </c>
      <c r="C136" s="6">
        <v>20180426</v>
      </c>
      <c r="D136" s="8" t="s">
        <v>211</v>
      </c>
      <c r="E136" s="8" t="s">
        <v>27</v>
      </c>
      <c r="F136" s="8">
        <v>37</v>
      </c>
      <c r="G136" s="8">
        <f t="shared" si="9"/>
        <v>14.8</v>
      </c>
      <c r="H136" s="8">
        <v>59.1</v>
      </c>
      <c r="I136" s="8">
        <f t="shared" si="10"/>
        <v>11.82</v>
      </c>
      <c r="J136" s="8">
        <f t="shared" si="11"/>
        <v>26.62</v>
      </c>
      <c r="K136" s="10"/>
      <c r="M136" s="14"/>
      <c r="N136" s="14"/>
      <c r="O136" s="14"/>
      <c r="P136" s="14"/>
    </row>
    <row r="137" customHeight="1" spans="1:16">
      <c r="A137" s="6" t="s">
        <v>185</v>
      </c>
      <c r="B137" s="7" t="s">
        <v>91</v>
      </c>
      <c r="C137" s="6">
        <v>20180427</v>
      </c>
      <c r="D137" s="8" t="s">
        <v>212</v>
      </c>
      <c r="E137" s="8" t="s">
        <v>14</v>
      </c>
      <c r="F137" s="8">
        <v>32</v>
      </c>
      <c r="G137" s="8">
        <f t="shared" si="9"/>
        <v>12.8</v>
      </c>
      <c r="H137" s="8">
        <v>20.6</v>
      </c>
      <c r="I137" s="8">
        <f t="shared" si="10"/>
        <v>4.12</v>
      </c>
      <c r="J137" s="8">
        <f t="shared" si="11"/>
        <v>16.92</v>
      </c>
      <c r="K137" s="10"/>
      <c r="M137" s="14"/>
      <c r="N137" s="14"/>
      <c r="O137" s="14"/>
      <c r="P137" s="14"/>
    </row>
    <row r="138" customHeight="1" spans="1:16">
      <c r="A138" s="6" t="s">
        <v>185</v>
      </c>
      <c r="B138" s="7" t="s">
        <v>94</v>
      </c>
      <c r="C138" s="6">
        <v>20180428</v>
      </c>
      <c r="D138" s="8" t="s">
        <v>213</v>
      </c>
      <c r="E138" s="8" t="s">
        <v>27</v>
      </c>
      <c r="F138" s="8">
        <v>60</v>
      </c>
      <c r="G138" s="8">
        <f t="shared" si="9"/>
        <v>24</v>
      </c>
      <c r="H138" s="8">
        <v>36.9</v>
      </c>
      <c r="I138" s="8">
        <f t="shared" si="10"/>
        <v>7.38</v>
      </c>
      <c r="J138" s="8">
        <f t="shared" si="11"/>
        <v>31.38</v>
      </c>
      <c r="K138" s="10"/>
      <c r="M138" s="14"/>
      <c r="N138" s="14"/>
      <c r="O138" s="14"/>
      <c r="P138" s="14"/>
    </row>
    <row r="139" customHeight="1" spans="1:16">
      <c r="A139" s="6" t="s">
        <v>185</v>
      </c>
      <c r="B139" s="7" t="s">
        <v>97</v>
      </c>
      <c r="C139" s="6">
        <v>20180429</v>
      </c>
      <c r="D139" s="8" t="s">
        <v>214</v>
      </c>
      <c r="E139" s="8" t="s">
        <v>14</v>
      </c>
      <c r="F139" s="8">
        <v>0</v>
      </c>
      <c r="G139" s="8">
        <f t="shared" si="9"/>
        <v>0</v>
      </c>
      <c r="H139" s="8">
        <v>0</v>
      </c>
      <c r="I139" s="8">
        <f t="shared" si="10"/>
        <v>0</v>
      </c>
      <c r="J139" s="8">
        <f t="shared" si="11"/>
        <v>0</v>
      </c>
      <c r="K139" s="10"/>
      <c r="M139" s="14"/>
      <c r="N139" s="14"/>
      <c r="O139" s="14"/>
      <c r="P139" s="14"/>
    </row>
    <row r="140" customHeight="1" spans="1:16">
      <c r="A140" s="6" t="s">
        <v>185</v>
      </c>
      <c r="B140" s="7" t="s">
        <v>100</v>
      </c>
      <c r="C140" s="6">
        <v>20180430</v>
      </c>
      <c r="D140" s="8" t="s">
        <v>215</v>
      </c>
      <c r="E140" s="8" t="s">
        <v>27</v>
      </c>
      <c r="F140" s="8">
        <v>39</v>
      </c>
      <c r="G140" s="8">
        <f t="shared" si="9"/>
        <v>15.6</v>
      </c>
      <c r="H140" s="8">
        <v>26</v>
      </c>
      <c r="I140" s="8">
        <f t="shared" si="10"/>
        <v>5.2</v>
      </c>
      <c r="J140" s="8">
        <f t="shared" si="11"/>
        <v>20.8</v>
      </c>
      <c r="K140" s="10"/>
      <c r="M140" s="12"/>
      <c r="N140" s="12"/>
      <c r="O140" s="12"/>
      <c r="P140" s="14"/>
    </row>
    <row r="141" customHeight="1" spans="1:11">
      <c r="A141" s="6" t="s">
        <v>185</v>
      </c>
      <c r="B141" s="7" t="s">
        <v>103</v>
      </c>
      <c r="C141" s="6">
        <v>20180431</v>
      </c>
      <c r="D141" s="8" t="s">
        <v>216</v>
      </c>
      <c r="E141" s="8" t="s">
        <v>27</v>
      </c>
      <c r="F141" s="8">
        <v>45</v>
      </c>
      <c r="G141" s="8">
        <f t="shared" si="9"/>
        <v>18</v>
      </c>
      <c r="H141" s="8">
        <v>60.2</v>
      </c>
      <c r="I141" s="8">
        <f t="shared" si="10"/>
        <v>12.04</v>
      </c>
      <c r="J141" s="8">
        <f t="shared" si="11"/>
        <v>30.04</v>
      </c>
      <c r="K141" s="10"/>
    </row>
    <row r="142" customHeight="1" spans="1:11">
      <c r="A142" s="6" t="s">
        <v>185</v>
      </c>
      <c r="B142" s="7" t="s">
        <v>106</v>
      </c>
      <c r="C142" s="6">
        <v>20180432</v>
      </c>
      <c r="D142" s="8" t="s">
        <v>217</v>
      </c>
      <c r="E142" s="8" t="s">
        <v>14</v>
      </c>
      <c r="F142" s="8">
        <v>51</v>
      </c>
      <c r="G142" s="8">
        <f t="shared" si="9"/>
        <v>20.4</v>
      </c>
      <c r="H142" s="8">
        <v>20.7</v>
      </c>
      <c r="I142" s="8">
        <f t="shared" si="10"/>
        <v>4.14</v>
      </c>
      <c r="J142" s="8">
        <f t="shared" si="11"/>
        <v>24.54</v>
      </c>
      <c r="K142" s="10"/>
    </row>
    <row r="143" customHeight="1" spans="1:11">
      <c r="A143" s="6" t="s">
        <v>185</v>
      </c>
      <c r="B143" s="7" t="s">
        <v>109</v>
      </c>
      <c r="C143" s="6">
        <v>20180433</v>
      </c>
      <c r="D143" s="8" t="s">
        <v>218</v>
      </c>
      <c r="E143" s="8" t="s">
        <v>14</v>
      </c>
      <c r="F143" s="8">
        <v>41</v>
      </c>
      <c r="G143" s="8">
        <f t="shared" si="9"/>
        <v>16.4</v>
      </c>
      <c r="H143" s="8">
        <v>40</v>
      </c>
      <c r="I143" s="8">
        <f t="shared" si="10"/>
        <v>8</v>
      </c>
      <c r="J143" s="8">
        <f t="shared" si="11"/>
        <v>24.4</v>
      </c>
      <c r="K143" s="10"/>
    </row>
    <row r="144" customHeight="1" spans="1:11">
      <c r="A144" s="6" t="s">
        <v>185</v>
      </c>
      <c r="B144" s="7" t="s">
        <v>112</v>
      </c>
      <c r="C144" s="6">
        <v>20180434</v>
      </c>
      <c r="D144" s="8" t="s">
        <v>219</v>
      </c>
      <c r="E144" s="8" t="s">
        <v>14</v>
      </c>
      <c r="F144" s="8">
        <v>48</v>
      </c>
      <c r="G144" s="8">
        <f t="shared" si="9"/>
        <v>19.2</v>
      </c>
      <c r="H144" s="8">
        <v>42.8</v>
      </c>
      <c r="I144" s="8">
        <f t="shared" si="10"/>
        <v>8.56</v>
      </c>
      <c r="J144" s="8">
        <f t="shared" si="11"/>
        <v>27.76</v>
      </c>
      <c r="K144" s="10"/>
    </row>
    <row r="145" ht="35" customHeight="1" spans="1:11">
      <c r="A145" s="9" t="s">
        <v>220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customHeight="1" spans="1:11">
      <c r="A146" s="6" t="s">
        <v>1</v>
      </c>
      <c r="B146" s="7" t="s">
        <v>2</v>
      </c>
      <c r="C146" s="6" t="s">
        <v>3</v>
      </c>
      <c r="D146" s="6" t="s">
        <v>4</v>
      </c>
      <c r="E146" s="6" t="s">
        <v>5</v>
      </c>
      <c r="F146" s="6" t="s">
        <v>6</v>
      </c>
      <c r="G146" s="6" t="s">
        <v>7</v>
      </c>
      <c r="H146" s="6" t="s">
        <v>8</v>
      </c>
      <c r="I146" s="6" t="s">
        <v>7</v>
      </c>
      <c r="J146" s="6" t="s">
        <v>9</v>
      </c>
      <c r="K146" s="11" t="s">
        <v>10</v>
      </c>
    </row>
    <row r="147" customHeight="1" spans="1:15">
      <c r="A147" s="6" t="s">
        <v>220</v>
      </c>
      <c r="B147" s="7" t="s">
        <v>11</v>
      </c>
      <c r="C147" s="6">
        <v>20180501</v>
      </c>
      <c r="D147" s="8" t="s">
        <v>221</v>
      </c>
      <c r="E147" s="8" t="s">
        <v>14</v>
      </c>
      <c r="F147" s="8">
        <v>50</v>
      </c>
      <c r="G147" s="8">
        <f>F147*0.4</f>
        <v>20</v>
      </c>
      <c r="H147" s="8">
        <v>64.7</v>
      </c>
      <c r="I147" s="8">
        <f>H147*0.2</f>
        <v>12.94</v>
      </c>
      <c r="J147" s="8">
        <f>G147+I147</f>
        <v>32.94</v>
      </c>
      <c r="K147" s="10"/>
      <c r="L147" s="12"/>
      <c r="M147" s="12"/>
      <c r="N147" s="12"/>
      <c r="O147" s="14"/>
    </row>
    <row r="148" customHeight="1" spans="1:11">
      <c r="A148" s="6" t="s">
        <v>220</v>
      </c>
      <c r="B148" s="7" t="s">
        <v>15</v>
      </c>
      <c r="C148" s="6">
        <v>20180502</v>
      </c>
      <c r="D148" s="8" t="s">
        <v>222</v>
      </c>
      <c r="E148" s="8" t="s">
        <v>27</v>
      </c>
      <c r="F148" s="8">
        <v>42</v>
      </c>
      <c r="G148" s="8">
        <f t="shared" ref="G148:G180" si="12">F148*0.4</f>
        <v>16.8</v>
      </c>
      <c r="H148" s="8">
        <v>49.9</v>
      </c>
      <c r="I148" s="8">
        <f t="shared" ref="I148:I180" si="13">H148*0.2</f>
        <v>9.98</v>
      </c>
      <c r="J148" s="8">
        <f t="shared" ref="J148:J180" si="14">G148+I148</f>
        <v>26.78</v>
      </c>
      <c r="K148" s="10"/>
    </row>
    <row r="149" customHeight="1" spans="1:11">
      <c r="A149" s="6" t="s">
        <v>220</v>
      </c>
      <c r="B149" s="7" t="s">
        <v>18</v>
      </c>
      <c r="C149" s="6">
        <v>20180503</v>
      </c>
      <c r="D149" s="8" t="s">
        <v>223</v>
      </c>
      <c r="E149" s="8" t="s">
        <v>27</v>
      </c>
      <c r="F149" s="8">
        <v>41</v>
      </c>
      <c r="G149" s="8">
        <f t="shared" si="12"/>
        <v>16.4</v>
      </c>
      <c r="H149" s="8">
        <v>51.7</v>
      </c>
      <c r="I149" s="8">
        <f t="shared" si="13"/>
        <v>10.34</v>
      </c>
      <c r="J149" s="8">
        <f t="shared" si="14"/>
        <v>26.74</v>
      </c>
      <c r="K149" s="10"/>
    </row>
    <row r="150" customHeight="1" spans="1:11">
      <c r="A150" s="6" t="s">
        <v>220</v>
      </c>
      <c r="B150" s="7" t="s">
        <v>21</v>
      </c>
      <c r="C150" s="6">
        <v>20180504</v>
      </c>
      <c r="D150" s="8" t="s">
        <v>224</v>
      </c>
      <c r="E150" s="8" t="s">
        <v>14</v>
      </c>
      <c r="F150" s="8">
        <v>0</v>
      </c>
      <c r="G150" s="8">
        <f t="shared" si="12"/>
        <v>0</v>
      </c>
      <c r="H150" s="8">
        <v>0</v>
      </c>
      <c r="I150" s="8">
        <f t="shared" si="13"/>
        <v>0</v>
      </c>
      <c r="J150" s="8">
        <f t="shared" si="14"/>
        <v>0</v>
      </c>
      <c r="K150" s="10"/>
    </row>
    <row r="151" customHeight="1" spans="1:11">
      <c r="A151" s="6" t="s">
        <v>220</v>
      </c>
      <c r="B151" s="7" t="s">
        <v>24</v>
      </c>
      <c r="C151" s="6">
        <v>20180505</v>
      </c>
      <c r="D151" s="8" t="s">
        <v>225</v>
      </c>
      <c r="E151" s="8" t="s">
        <v>27</v>
      </c>
      <c r="F151" s="8">
        <v>32</v>
      </c>
      <c r="G151" s="8">
        <f t="shared" si="12"/>
        <v>12.8</v>
      </c>
      <c r="H151" s="8">
        <v>25.5</v>
      </c>
      <c r="I151" s="8">
        <f t="shared" si="13"/>
        <v>5.1</v>
      </c>
      <c r="J151" s="8">
        <f t="shared" si="14"/>
        <v>17.9</v>
      </c>
      <c r="K151" s="10"/>
    </row>
    <row r="152" customHeight="1" spans="1:14">
      <c r="A152" s="6" t="s">
        <v>220</v>
      </c>
      <c r="B152" s="7" t="s">
        <v>28</v>
      </c>
      <c r="C152" s="6">
        <v>20180506</v>
      </c>
      <c r="D152" s="8" t="s">
        <v>226</v>
      </c>
      <c r="E152" s="8" t="s">
        <v>14</v>
      </c>
      <c r="F152" s="8">
        <v>50</v>
      </c>
      <c r="G152" s="8">
        <f t="shared" si="12"/>
        <v>20</v>
      </c>
      <c r="H152" s="8">
        <v>54.2</v>
      </c>
      <c r="I152" s="8">
        <f t="shared" si="13"/>
        <v>10.84</v>
      </c>
      <c r="J152" s="8">
        <f t="shared" si="14"/>
        <v>30.84</v>
      </c>
      <c r="K152" s="10"/>
      <c r="L152" s="12"/>
      <c r="M152" s="12"/>
      <c r="N152" s="12"/>
    </row>
    <row r="153" customHeight="1" spans="1:11">
      <c r="A153" s="6" t="s">
        <v>220</v>
      </c>
      <c r="B153" s="7" t="s">
        <v>31</v>
      </c>
      <c r="C153" s="6">
        <v>20180507</v>
      </c>
      <c r="D153" s="8" t="s">
        <v>227</v>
      </c>
      <c r="E153" s="8" t="s">
        <v>27</v>
      </c>
      <c r="F153" s="8">
        <v>38</v>
      </c>
      <c r="G153" s="8">
        <f t="shared" si="12"/>
        <v>15.2</v>
      </c>
      <c r="H153" s="8">
        <v>48.7</v>
      </c>
      <c r="I153" s="8">
        <f t="shared" si="13"/>
        <v>9.74</v>
      </c>
      <c r="J153" s="8">
        <f t="shared" si="14"/>
        <v>24.94</v>
      </c>
      <c r="K153" s="10"/>
    </row>
    <row r="154" customHeight="1" spans="1:11">
      <c r="A154" s="6" t="s">
        <v>220</v>
      </c>
      <c r="B154" s="7" t="s">
        <v>34</v>
      </c>
      <c r="C154" s="6">
        <v>20180508</v>
      </c>
      <c r="D154" s="8" t="s">
        <v>228</v>
      </c>
      <c r="E154" s="8" t="s">
        <v>27</v>
      </c>
      <c r="F154" s="8">
        <v>35</v>
      </c>
      <c r="G154" s="8">
        <f t="shared" si="12"/>
        <v>14</v>
      </c>
      <c r="H154" s="8">
        <v>6.3</v>
      </c>
      <c r="I154" s="8">
        <f t="shared" si="13"/>
        <v>1.26</v>
      </c>
      <c r="J154" s="8">
        <f t="shared" si="14"/>
        <v>15.26</v>
      </c>
      <c r="K154" s="10"/>
    </row>
    <row r="155" customHeight="1" spans="1:11">
      <c r="A155" s="6" t="s">
        <v>220</v>
      </c>
      <c r="B155" s="7" t="s">
        <v>37</v>
      </c>
      <c r="C155" s="6">
        <v>20180509</v>
      </c>
      <c r="D155" s="8" t="s">
        <v>229</v>
      </c>
      <c r="E155" s="8" t="s">
        <v>14</v>
      </c>
      <c r="F155" s="8">
        <v>40</v>
      </c>
      <c r="G155" s="8">
        <f t="shared" si="12"/>
        <v>16</v>
      </c>
      <c r="H155" s="8">
        <v>15.7</v>
      </c>
      <c r="I155" s="8">
        <f t="shared" si="13"/>
        <v>3.14</v>
      </c>
      <c r="J155" s="8">
        <f t="shared" si="14"/>
        <v>19.14</v>
      </c>
      <c r="K155" s="10"/>
    </row>
    <row r="156" customHeight="1" spans="1:11">
      <c r="A156" s="6" t="s">
        <v>220</v>
      </c>
      <c r="B156" s="7" t="s">
        <v>40</v>
      </c>
      <c r="C156" s="6">
        <v>20180510</v>
      </c>
      <c r="D156" s="8" t="s">
        <v>230</v>
      </c>
      <c r="E156" s="8" t="s">
        <v>27</v>
      </c>
      <c r="F156" s="8">
        <v>34</v>
      </c>
      <c r="G156" s="8">
        <f t="shared" si="12"/>
        <v>13.6</v>
      </c>
      <c r="H156" s="8">
        <v>83.1</v>
      </c>
      <c r="I156" s="8">
        <f t="shared" si="13"/>
        <v>16.62</v>
      </c>
      <c r="J156" s="8">
        <f t="shared" si="14"/>
        <v>30.22</v>
      </c>
      <c r="K156" s="10"/>
    </row>
    <row r="157" customHeight="1" spans="1:11">
      <c r="A157" s="6" t="s">
        <v>220</v>
      </c>
      <c r="B157" s="7" t="s">
        <v>43</v>
      </c>
      <c r="C157" s="6">
        <v>20180511</v>
      </c>
      <c r="D157" s="8" t="s">
        <v>231</v>
      </c>
      <c r="E157" s="8" t="s">
        <v>27</v>
      </c>
      <c r="F157" s="8">
        <v>31</v>
      </c>
      <c r="G157" s="8">
        <f t="shared" si="12"/>
        <v>12.4</v>
      </c>
      <c r="H157" s="8">
        <v>8.9</v>
      </c>
      <c r="I157" s="8">
        <f t="shared" si="13"/>
        <v>1.78</v>
      </c>
      <c r="J157" s="8">
        <f t="shared" si="14"/>
        <v>14.18</v>
      </c>
      <c r="K157" s="10"/>
    </row>
    <row r="158" customHeight="1" spans="1:11">
      <c r="A158" s="6" t="s">
        <v>220</v>
      </c>
      <c r="B158" s="7" t="s">
        <v>46</v>
      </c>
      <c r="C158" s="6">
        <v>20180512</v>
      </c>
      <c r="D158" s="8" t="s">
        <v>232</v>
      </c>
      <c r="E158" s="8" t="s">
        <v>14</v>
      </c>
      <c r="F158" s="8">
        <v>40</v>
      </c>
      <c r="G158" s="8">
        <f t="shared" si="12"/>
        <v>16</v>
      </c>
      <c r="H158" s="8">
        <v>50.1</v>
      </c>
      <c r="I158" s="8">
        <f t="shared" si="13"/>
        <v>10.02</v>
      </c>
      <c r="J158" s="8">
        <f t="shared" si="14"/>
        <v>26.02</v>
      </c>
      <c r="K158" s="10"/>
    </row>
    <row r="159" customHeight="1" spans="1:11">
      <c r="A159" s="6" t="s">
        <v>220</v>
      </c>
      <c r="B159" s="7" t="s">
        <v>49</v>
      </c>
      <c r="C159" s="6">
        <v>20180513</v>
      </c>
      <c r="D159" s="8" t="s">
        <v>233</v>
      </c>
      <c r="E159" s="8" t="s">
        <v>14</v>
      </c>
      <c r="F159" s="8">
        <v>0</v>
      </c>
      <c r="G159" s="8">
        <f t="shared" si="12"/>
        <v>0</v>
      </c>
      <c r="H159" s="8">
        <v>0</v>
      </c>
      <c r="I159" s="8">
        <f t="shared" si="13"/>
        <v>0</v>
      </c>
      <c r="J159" s="8">
        <f t="shared" si="14"/>
        <v>0</v>
      </c>
      <c r="K159" s="10"/>
    </row>
    <row r="160" customHeight="1" spans="1:11">
      <c r="A160" s="6" t="s">
        <v>220</v>
      </c>
      <c r="B160" s="7" t="s">
        <v>52</v>
      </c>
      <c r="C160" s="6">
        <v>20180514</v>
      </c>
      <c r="D160" s="8" t="s">
        <v>234</v>
      </c>
      <c r="E160" s="8" t="s">
        <v>14</v>
      </c>
      <c r="F160" s="8">
        <v>43</v>
      </c>
      <c r="G160" s="8">
        <f t="shared" si="12"/>
        <v>17.2</v>
      </c>
      <c r="H160" s="8">
        <v>38.6</v>
      </c>
      <c r="I160" s="8">
        <f t="shared" si="13"/>
        <v>7.72</v>
      </c>
      <c r="J160" s="8">
        <f t="shared" si="14"/>
        <v>24.92</v>
      </c>
      <c r="K160" s="10"/>
    </row>
    <row r="161" customHeight="1" spans="1:11">
      <c r="A161" s="6" t="s">
        <v>220</v>
      </c>
      <c r="B161" s="7" t="s">
        <v>55</v>
      </c>
      <c r="C161" s="6">
        <v>20180515</v>
      </c>
      <c r="D161" s="8" t="s">
        <v>235</v>
      </c>
      <c r="E161" s="8" t="s">
        <v>14</v>
      </c>
      <c r="F161" s="8">
        <v>55</v>
      </c>
      <c r="G161" s="8">
        <f t="shared" si="12"/>
        <v>22</v>
      </c>
      <c r="H161" s="8">
        <v>41.3</v>
      </c>
      <c r="I161" s="8">
        <f t="shared" si="13"/>
        <v>8.26</v>
      </c>
      <c r="J161" s="8">
        <f t="shared" si="14"/>
        <v>30.26</v>
      </c>
      <c r="K161" s="10"/>
    </row>
    <row r="162" customHeight="1" spans="1:11">
      <c r="A162" s="6" t="s">
        <v>220</v>
      </c>
      <c r="B162" s="7" t="s">
        <v>58</v>
      </c>
      <c r="C162" s="6">
        <v>20180516</v>
      </c>
      <c r="D162" s="8" t="s">
        <v>236</v>
      </c>
      <c r="E162" s="8" t="s">
        <v>14</v>
      </c>
      <c r="F162" s="8">
        <v>0</v>
      </c>
      <c r="G162" s="8">
        <f t="shared" si="12"/>
        <v>0</v>
      </c>
      <c r="H162" s="8">
        <v>0</v>
      </c>
      <c r="I162" s="8">
        <f t="shared" si="13"/>
        <v>0</v>
      </c>
      <c r="J162" s="8">
        <f t="shared" si="14"/>
        <v>0</v>
      </c>
      <c r="K162" s="10"/>
    </row>
    <row r="163" customHeight="1" spans="1:11">
      <c r="A163" s="6" t="s">
        <v>220</v>
      </c>
      <c r="B163" s="7" t="s">
        <v>61</v>
      </c>
      <c r="C163" s="6">
        <v>20180517</v>
      </c>
      <c r="D163" s="8" t="s">
        <v>237</v>
      </c>
      <c r="E163" s="8" t="s">
        <v>14</v>
      </c>
      <c r="F163" s="8">
        <v>37</v>
      </c>
      <c r="G163" s="8">
        <f t="shared" si="12"/>
        <v>14.8</v>
      </c>
      <c r="H163" s="8">
        <v>11.4</v>
      </c>
      <c r="I163" s="8">
        <f t="shared" si="13"/>
        <v>2.28</v>
      </c>
      <c r="J163" s="8">
        <f t="shared" si="14"/>
        <v>17.08</v>
      </c>
      <c r="K163" s="10"/>
    </row>
    <row r="164" customHeight="1" spans="1:11">
      <c r="A164" s="6" t="s">
        <v>220</v>
      </c>
      <c r="B164" s="7" t="s">
        <v>64</v>
      </c>
      <c r="C164" s="6">
        <v>20180518</v>
      </c>
      <c r="D164" s="8" t="s">
        <v>238</v>
      </c>
      <c r="E164" s="8" t="s">
        <v>14</v>
      </c>
      <c r="F164" s="8">
        <v>46</v>
      </c>
      <c r="G164" s="8">
        <f t="shared" si="12"/>
        <v>18.4</v>
      </c>
      <c r="H164" s="8">
        <v>51.3</v>
      </c>
      <c r="I164" s="8">
        <f t="shared" si="13"/>
        <v>10.26</v>
      </c>
      <c r="J164" s="8">
        <f t="shared" si="14"/>
        <v>28.66</v>
      </c>
      <c r="K164" s="10"/>
    </row>
    <row r="165" customHeight="1" spans="1:11">
      <c r="A165" s="6" t="s">
        <v>220</v>
      </c>
      <c r="B165" s="7" t="s">
        <v>67</v>
      </c>
      <c r="C165" s="6">
        <v>20180519</v>
      </c>
      <c r="D165" s="8" t="s">
        <v>239</v>
      </c>
      <c r="E165" s="8" t="s">
        <v>27</v>
      </c>
      <c r="F165" s="8">
        <v>37</v>
      </c>
      <c r="G165" s="8">
        <f t="shared" si="12"/>
        <v>14.8</v>
      </c>
      <c r="H165" s="8">
        <v>52.5</v>
      </c>
      <c r="I165" s="8">
        <f t="shared" si="13"/>
        <v>10.5</v>
      </c>
      <c r="J165" s="8">
        <f t="shared" si="14"/>
        <v>25.3</v>
      </c>
      <c r="K165" s="10"/>
    </row>
    <row r="166" customHeight="1" spans="1:11">
      <c r="A166" s="6" t="s">
        <v>220</v>
      </c>
      <c r="B166" s="7" t="s">
        <v>70</v>
      </c>
      <c r="C166" s="6">
        <v>20180520</v>
      </c>
      <c r="D166" s="8" t="s">
        <v>240</v>
      </c>
      <c r="E166" s="8" t="s">
        <v>27</v>
      </c>
      <c r="F166" s="8">
        <v>38</v>
      </c>
      <c r="G166" s="8">
        <f t="shared" si="12"/>
        <v>15.2</v>
      </c>
      <c r="H166" s="8">
        <v>19.5</v>
      </c>
      <c r="I166" s="8">
        <f t="shared" si="13"/>
        <v>3.9</v>
      </c>
      <c r="J166" s="8">
        <f t="shared" si="14"/>
        <v>19.1</v>
      </c>
      <c r="K166" s="10"/>
    </row>
    <row r="167" customHeight="1" spans="1:11">
      <c r="A167" s="6" t="s">
        <v>220</v>
      </c>
      <c r="B167" s="7" t="s">
        <v>73</v>
      </c>
      <c r="C167" s="6">
        <v>20180521</v>
      </c>
      <c r="D167" s="8" t="s">
        <v>241</v>
      </c>
      <c r="E167" s="8" t="s">
        <v>14</v>
      </c>
      <c r="F167" s="8">
        <v>0</v>
      </c>
      <c r="G167" s="8">
        <f t="shared" si="12"/>
        <v>0</v>
      </c>
      <c r="H167" s="8">
        <v>0</v>
      </c>
      <c r="I167" s="8">
        <f t="shared" si="13"/>
        <v>0</v>
      </c>
      <c r="J167" s="8">
        <f t="shared" si="14"/>
        <v>0</v>
      </c>
      <c r="K167" s="10"/>
    </row>
    <row r="168" customHeight="1" spans="1:11">
      <c r="A168" s="6" t="s">
        <v>220</v>
      </c>
      <c r="B168" s="7" t="s">
        <v>76</v>
      </c>
      <c r="C168" s="6">
        <v>20180522</v>
      </c>
      <c r="D168" s="8" t="s">
        <v>242</v>
      </c>
      <c r="E168" s="8" t="s">
        <v>27</v>
      </c>
      <c r="F168" s="8">
        <v>28</v>
      </c>
      <c r="G168" s="8">
        <f t="shared" si="12"/>
        <v>11.2</v>
      </c>
      <c r="H168" s="8">
        <v>31.9</v>
      </c>
      <c r="I168" s="8">
        <f t="shared" si="13"/>
        <v>6.38</v>
      </c>
      <c r="J168" s="8">
        <f t="shared" si="14"/>
        <v>17.58</v>
      </c>
      <c r="K168" s="10"/>
    </row>
    <row r="169" customHeight="1" spans="1:11">
      <c r="A169" s="6" t="s">
        <v>220</v>
      </c>
      <c r="B169" s="7" t="s">
        <v>79</v>
      </c>
      <c r="C169" s="6">
        <v>20180523</v>
      </c>
      <c r="D169" s="8" t="s">
        <v>243</v>
      </c>
      <c r="E169" s="8" t="s">
        <v>27</v>
      </c>
      <c r="F169" s="8">
        <v>20</v>
      </c>
      <c r="G169" s="8">
        <f t="shared" si="12"/>
        <v>8</v>
      </c>
      <c r="H169" s="8">
        <v>38.6</v>
      </c>
      <c r="I169" s="8">
        <f t="shared" si="13"/>
        <v>7.72</v>
      </c>
      <c r="J169" s="8">
        <f t="shared" si="14"/>
        <v>15.72</v>
      </c>
      <c r="K169" s="10"/>
    </row>
    <row r="170" customHeight="1" spans="1:11">
      <c r="A170" s="6" t="s">
        <v>220</v>
      </c>
      <c r="B170" s="7" t="s">
        <v>82</v>
      </c>
      <c r="C170" s="6">
        <v>20180524</v>
      </c>
      <c r="D170" s="8" t="s">
        <v>244</v>
      </c>
      <c r="E170" s="8" t="s">
        <v>14</v>
      </c>
      <c r="F170" s="8">
        <v>54</v>
      </c>
      <c r="G170" s="8">
        <f t="shared" si="12"/>
        <v>21.6</v>
      </c>
      <c r="H170" s="8">
        <v>71.6</v>
      </c>
      <c r="I170" s="8">
        <f t="shared" si="13"/>
        <v>14.32</v>
      </c>
      <c r="J170" s="8">
        <f t="shared" si="14"/>
        <v>35.92</v>
      </c>
      <c r="K170" s="10"/>
    </row>
    <row r="171" customHeight="1" spans="1:11">
      <c r="A171" s="6" t="s">
        <v>220</v>
      </c>
      <c r="B171" s="7" t="s">
        <v>85</v>
      </c>
      <c r="C171" s="6">
        <v>20180525</v>
      </c>
      <c r="D171" s="8" t="s">
        <v>245</v>
      </c>
      <c r="E171" s="8" t="s">
        <v>27</v>
      </c>
      <c r="F171" s="8">
        <v>34</v>
      </c>
      <c r="G171" s="8">
        <f t="shared" si="12"/>
        <v>13.6</v>
      </c>
      <c r="H171" s="8">
        <v>21.8</v>
      </c>
      <c r="I171" s="8">
        <f t="shared" si="13"/>
        <v>4.36</v>
      </c>
      <c r="J171" s="8">
        <f t="shared" si="14"/>
        <v>17.96</v>
      </c>
      <c r="K171" s="10"/>
    </row>
    <row r="172" customHeight="1" spans="1:11">
      <c r="A172" s="6" t="s">
        <v>220</v>
      </c>
      <c r="B172" s="7" t="s">
        <v>88</v>
      </c>
      <c r="C172" s="6">
        <v>20180526</v>
      </c>
      <c r="D172" s="8" t="s">
        <v>246</v>
      </c>
      <c r="E172" s="8" t="s">
        <v>14</v>
      </c>
      <c r="F172" s="8">
        <v>37</v>
      </c>
      <c r="G172" s="8">
        <f t="shared" si="12"/>
        <v>14.8</v>
      </c>
      <c r="H172" s="8">
        <v>37.1</v>
      </c>
      <c r="I172" s="8">
        <f t="shared" si="13"/>
        <v>7.42</v>
      </c>
      <c r="J172" s="8">
        <f t="shared" si="14"/>
        <v>22.22</v>
      </c>
      <c r="K172" s="10"/>
    </row>
    <row r="173" customHeight="1" spans="1:11">
      <c r="A173" s="6" t="s">
        <v>220</v>
      </c>
      <c r="B173" s="7" t="s">
        <v>91</v>
      </c>
      <c r="C173" s="6">
        <v>20180527</v>
      </c>
      <c r="D173" s="8" t="s">
        <v>247</v>
      </c>
      <c r="E173" s="8" t="s">
        <v>27</v>
      </c>
      <c r="F173" s="8">
        <v>45</v>
      </c>
      <c r="G173" s="8">
        <f t="shared" si="12"/>
        <v>18</v>
      </c>
      <c r="H173" s="8">
        <v>10.2</v>
      </c>
      <c r="I173" s="8">
        <f t="shared" si="13"/>
        <v>2.04</v>
      </c>
      <c r="J173" s="8">
        <f t="shared" si="14"/>
        <v>20.04</v>
      </c>
      <c r="K173" s="10"/>
    </row>
    <row r="174" customHeight="1" spans="1:11">
      <c r="A174" s="6" t="s">
        <v>220</v>
      </c>
      <c r="B174" s="7" t="s">
        <v>94</v>
      </c>
      <c r="C174" s="6">
        <v>20180528</v>
      </c>
      <c r="D174" s="8" t="s">
        <v>248</v>
      </c>
      <c r="E174" s="8" t="s">
        <v>27</v>
      </c>
      <c r="F174" s="8">
        <v>50</v>
      </c>
      <c r="G174" s="8">
        <f t="shared" si="12"/>
        <v>20</v>
      </c>
      <c r="H174" s="8">
        <v>14.4</v>
      </c>
      <c r="I174" s="8">
        <f t="shared" si="13"/>
        <v>2.88</v>
      </c>
      <c r="J174" s="8">
        <f t="shared" si="14"/>
        <v>22.88</v>
      </c>
      <c r="K174" s="10"/>
    </row>
    <row r="175" customHeight="1" spans="1:11">
      <c r="A175" s="6" t="s">
        <v>220</v>
      </c>
      <c r="B175" s="7" t="s">
        <v>97</v>
      </c>
      <c r="C175" s="6">
        <v>20180529</v>
      </c>
      <c r="D175" s="8" t="s">
        <v>249</v>
      </c>
      <c r="E175" s="8" t="s">
        <v>14</v>
      </c>
      <c r="F175" s="8">
        <v>35</v>
      </c>
      <c r="G175" s="8">
        <f t="shared" si="12"/>
        <v>14</v>
      </c>
      <c r="H175" s="8">
        <v>30.3</v>
      </c>
      <c r="I175" s="8">
        <f t="shared" si="13"/>
        <v>6.06</v>
      </c>
      <c r="J175" s="8">
        <f t="shared" si="14"/>
        <v>20.06</v>
      </c>
      <c r="K175" s="10"/>
    </row>
    <row r="176" customHeight="1" spans="1:11">
      <c r="A176" s="6" t="s">
        <v>220</v>
      </c>
      <c r="B176" s="7" t="s">
        <v>100</v>
      </c>
      <c r="C176" s="6">
        <v>20180530</v>
      </c>
      <c r="D176" s="8" t="s">
        <v>250</v>
      </c>
      <c r="E176" s="8" t="s">
        <v>27</v>
      </c>
      <c r="F176" s="8">
        <v>0</v>
      </c>
      <c r="G176" s="8">
        <f t="shared" si="12"/>
        <v>0</v>
      </c>
      <c r="H176" s="8">
        <v>0</v>
      </c>
      <c r="I176" s="8">
        <f t="shared" si="13"/>
        <v>0</v>
      </c>
      <c r="J176" s="8">
        <f t="shared" si="14"/>
        <v>0</v>
      </c>
      <c r="K176" s="10"/>
    </row>
    <row r="177" customHeight="1" spans="1:11">
      <c r="A177" s="6" t="s">
        <v>220</v>
      </c>
      <c r="B177" s="7" t="s">
        <v>103</v>
      </c>
      <c r="C177" s="6">
        <v>20180531</v>
      </c>
      <c r="D177" s="8" t="s">
        <v>251</v>
      </c>
      <c r="E177" s="8" t="s">
        <v>14</v>
      </c>
      <c r="F177" s="8">
        <v>40</v>
      </c>
      <c r="G177" s="8">
        <f t="shared" si="12"/>
        <v>16</v>
      </c>
      <c r="H177" s="8">
        <v>29.9</v>
      </c>
      <c r="I177" s="8">
        <f t="shared" si="13"/>
        <v>5.98</v>
      </c>
      <c r="J177" s="8">
        <f t="shared" si="14"/>
        <v>21.98</v>
      </c>
      <c r="K177" s="10"/>
    </row>
    <row r="178" customHeight="1" spans="1:11">
      <c r="A178" s="6" t="s">
        <v>220</v>
      </c>
      <c r="B178" s="7" t="s">
        <v>106</v>
      </c>
      <c r="C178" s="6">
        <v>20180532</v>
      </c>
      <c r="D178" s="8" t="s">
        <v>252</v>
      </c>
      <c r="E178" s="8" t="s">
        <v>27</v>
      </c>
      <c r="F178" s="8">
        <v>28</v>
      </c>
      <c r="G178" s="8">
        <f t="shared" si="12"/>
        <v>11.2</v>
      </c>
      <c r="H178" s="8">
        <v>43.9</v>
      </c>
      <c r="I178" s="8">
        <f t="shared" si="13"/>
        <v>8.78</v>
      </c>
      <c r="J178" s="8">
        <f t="shared" si="14"/>
        <v>19.98</v>
      </c>
      <c r="K178" s="10"/>
    </row>
    <row r="179" customHeight="1" spans="1:11">
      <c r="A179" s="6" t="s">
        <v>220</v>
      </c>
      <c r="B179" s="7" t="s">
        <v>109</v>
      </c>
      <c r="C179" s="6">
        <v>20180533</v>
      </c>
      <c r="D179" s="8" t="s">
        <v>253</v>
      </c>
      <c r="E179" s="8" t="s">
        <v>27</v>
      </c>
      <c r="F179" s="8">
        <v>45</v>
      </c>
      <c r="G179" s="8">
        <f t="shared" si="12"/>
        <v>18</v>
      </c>
      <c r="H179" s="8">
        <v>45.5</v>
      </c>
      <c r="I179" s="8">
        <f t="shared" si="13"/>
        <v>9.1</v>
      </c>
      <c r="J179" s="8">
        <f t="shared" si="14"/>
        <v>27.1</v>
      </c>
      <c r="K179" s="10"/>
    </row>
    <row r="180" customHeight="1" spans="1:11">
      <c r="A180" s="6" t="s">
        <v>220</v>
      </c>
      <c r="B180" s="7" t="s">
        <v>112</v>
      </c>
      <c r="C180" s="6">
        <v>20180534</v>
      </c>
      <c r="D180" s="8" t="s">
        <v>254</v>
      </c>
      <c r="E180" s="8" t="s">
        <v>27</v>
      </c>
      <c r="F180" s="8">
        <v>31</v>
      </c>
      <c r="G180" s="8">
        <f t="shared" si="12"/>
        <v>12.4</v>
      </c>
      <c r="H180" s="8">
        <v>30.9</v>
      </c>
      <c r="I180" s="8">
        <f t="shared" si="13"/>
        <v>6.18</v>
      </c>
      <c r="J180" s="8">
        <f t="shared" si="14"/>
        <v>18.58</v>
      </c>
      <c r="K180" s="10"/>
    </row>
    <row r="181" ht="35" customHeight="1" spans="1:11">
      <c r="A181" s="9" t="s">
        <v>255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customHeight="1" spans="1:11">
      <c r="A182" s="6" t="s">
        <v>1</v>
      </c>
      <c r="B182" s="7" t="s">
        <v>2</v>
      </c>
      <c r="C182" s="6" t="s">
        <v>3</v>
      </c>
      <c r="D182" s="6" t="s">
        <v>4</v>
      </c>
      <c r="E182" s="6" t="s">
        <v>5</v>
      </c>
      <c r="F182" s="6" t="s">
        <v>6</v>
      </c>
      <c r="G182" s="6" t="s">
        <v>7</v>
      </c>
      <c r="H182" s="6" t="s">
        <v>8</v>
      </c>
      <c r="I182" s="6" t="s">
        <v>7</v>
      </c>
      <c r="J182" s="6" t="s">
        <v>9</v>
      </c>
      <c r="K182" s="11" t="s">
        <v>10</v>
      </c>
    </row>
    <row r="183" customHeight="1" spans="1:11">
      <c r="A183" s="6" t="s">
        <v>255</v>
      </c>
      <c r="B183" s="7" t="s">
        <v>11</v>
      </c>
      <c r="C183" s="6">
        <v>20180601</v>
      </c>
      <c r="D183" s="8" t="s">
        <v>256</v>
      </c>
      <c r="E183" s="8" t="s">
        <v>14</v>
      </c>
      <c r="F183" s="8">
        <v>0</v>
      </c>
      <c r="G183" s="8">
        <f>F183*0.4</f>
        <v>0</v>
      </c>
      <c r="H183" s="8">
        <v>0</v>
      </c>
      <c r="I183" s="8">
        <f>H183*0.2</f>
        <v>0</v>
      </c>
      <c r="J183" s="8">
        <f>G183+I183</f>
        <v>0</v>
      </c>
      <c r="K183" s="10"/>
    </row>
    <row r="184" customHeight="1" spans="1:11">
      <c r="A184" s="6" t="s">
        <v>255</v>
      </c>
      <c r="B184" s="7" t="s">
        <v>15</v>
      </c>
      <c r="C184" s="6">
        <v>20180602</v>
      </c>
      <c r="D184" s="8" t="s">
        <v>257</v>
      </c>
      <c r="E184" s="8" t="s">
        <v>14</v>
      </c>
      <c r="F184" s="8">
        <v>42</v>
      </c>
      <c r="G184" s="8">
        <f t="shared" ref="G184:G212" si="15">F184*0.4</f>
        <v>16.8</v>
      </c>
      <c r="H184" s="8">
        <v>55.3</v>
      </c>
      <c r="I184" s="8">
        <f t="shared" ref="I184:I212" si="16">H184*0.2</f>
        <v>11.06</v>
      </c>
      <c r="J184" s="8">
        <f t="shared" ref="J184:J212" si="17">G184+I184</f>
        <v>27.86</v>
      </c>
      <c r="K184" s="10"/>
    </row>
    <row r="185" customHeight="1" spans="1:11">
      <c r="A185" s="6" t="s">
        <v>255</v>
      </c>
      <c r="B185" s="7" t="s">
        <v>18</v>
      </c>
      <c r="C185" s="6">
        <v>20180603</v>
      </c>
      <c r="D185" s="8" t="s">
        <v>258</v>
      </c>
      <c r="E185" s="8" t="s">
        <v>27</v>
      </c>
      <c r="F185" s="8">
        <v>43</v>
      </c>
      <c r="G185" s="8">
        <f t="shared" si="15"/>
        <v>17.2</v>
      </c>
      <c r="H185" s="8">
        <v>37.9</v>
      </c>
      <c r="I185" s="8">
        <f t="shared" si="16"/>
        <v>7.58</v>
      </c>
      <c r="J185" s="8">
        <f t="shared" si="17"/>
        <v>24.78</v>
      </c>
      <c r="K185" s="10"/>
    </row>
    <row r="186" customHeight="1" spans="1:11">
      <c r="A186" s="6" t="s">
        <v>255</v>
      </c>
      <c r="B186" s="7" t="s">
        <v>21</v>
      </c>
      <c r="C186" s="6">
        <v>20180604</v>
      </c>
      <c r="D186" s="8" t="s">
        <v>259</v>
      </c>
      <c r="E186" s="8" t="s">
        <v>27</v>
      </c>
      <c r="F186" s="8">
        <v>45</v>
      </c>
      <c r="G186" s="8">
        <f t="shared" si="15"/>
        <v>18</v>
      </c>
      <c r="H186" s="8">
        <v>16.6</v>
      </c>
      <c r="I186" s="8">
        <f t="shared" si="16"/>
        <v>3.32</v>
      </c>
      <c r="J186" s="8">
        <f t="shared" si="17"/>
        <v>21.32</v>
      </c>
      <c r="K186" s="10"/>
    </row>
    <row r="187" customHeight="1" spans="1:11">
      <c r="A187" s="6" t="s">
        <v>255</v>
      </c>
      <c r="B187" s="7" t="s">
        <v>24</v>
      </c>
      <c r="C187" s="6">
        <v>20180605</v>
      </c>
      <c r="D187" s="8" t="s">
        <v>260</v>
      </c>
      <c r="E187" s="8" t="s">
        <v>27</v>
      </c>
      <c r="F187" s="8">
        <v>47</v>
      </c>
      <c r="G187" s="8">
        <f t="shared" si="15"/>
        <v>18.8</v>
      </c>
      <c r="H187" s="8">
        <v>55.3</v>
      </c>
      <c r="I187" s="8">
        <f t="shared" si="16"/>
        <v>11.06</v>
      </c>
      <c r="J187" s="8">
        <f t="shared" si="17"/>
        <v>29.86</v>
      </c>
      <c r="K187" s="10"/>
    </row>
    <row r="188" customHeight="1" spans="1:11">
      <c r="A188" s="6" t="s">
        <v>255</v>
      </c>
      <c r="B188" s="7" t="s">
        <v>28</v>
      </c>
      <c r="C188" s="6">
        <v>20180606</v>
      </c>
      <c r="D188" s="8" t="s">
        <v>261</v>
      </c>
      <c r="E188" s="8" t="s">
        <v>27</v>
      </c>
      <c r="F188" s="8">
        <v>53</v>
      </c>
      <c r="G188" s="8">
        <f t="shared" si="15"/>
        <v>21.2</v>
      </c>
      <c r="H188" s="8">
        <v>31.6</v>
      </c>
      <c r="I188" s="8">
        <f t="shared" si="16"/>
        <v>6.32</v>
      </c>
      <c r="J188" s="8">
        <f t="shared" si="17"/>
        <v>27.52</v>
      </c>
      <c r="K188" s="10"/>
    </row>
    <row r="189" customHeight="1" spans="1:11">
      <c r="A189" s="6" t="s">
        <v>255</v>
      </c>
      <c r="B189" s="7" t="s">
        <v>31</v>
      </c>
      <c r="C189" s="6">
        <v>20180607</v>
      </c>
      <c r="D189" s="8" t="s">
        <v>262</v>
      </c>
      <c r="E189" s="8" t="s">
        <v>27</v>
      </c>
      <c r="F189" s="8">
        <v>41</v>
      </c>
      <c r="G189" s="8">
        <f t="shared" si="15"/>
        <v>16.4</v>
      </c>
      <c r="H189" s="8">
        <v>14.8</v>
      </c>
      <c r="I189" s="8">
        <f t="shared" si="16"/>
        <v>2.96</v>
      </c>
      <c r="J189" s="8">
        <f t="shared" si="17"/>
        <v>19.36</v>
      </c>
      <c r="K189" s="10"/>
    </row>
    <row r="190" customHeight="1" spans="1:11">
      <c r="A190" s="6" t="s">
        <v>255</v>
      </c>
      <c r="B190" s="7" t="s">
        <v>34</v>
      </c>
      <c r="C190" s="6">
        <v>20180608</v>
      </c>
      <c r="D190" s="8" t="s">
        <v>263</v>
      </c>
      <c r="E190" s="8" t="s">
        <v>14</v>
      </c>
      <c r="F190" s="8">
        <v>44</v>
      </c>
      <c r="G190" s="8">
        <f t="shared" si="15"/>
        <v>17.6</v>
      </c>
      <c r="H190" s="8">
        <v>51.4</v>
      </c>
      <c r="I190" s="8">
        <f t="shared" si="16"/>
        <v>10.28</v>
      </c>
      <c r="J190" s="8">
        <f t="shared" si="17"/>
        <v>27.88</v>
      </c>
      <c r="K190" s="10"/>
    </row>
    <row r="191" customHeight="1" spans="1:11">
      <c r="A191" s="6" t="s">
        <v>255</v>
      </c>
      <c r="B191" s="7" t="s">
        <v>37</v>
      </c>
      <c r="C191" s="6">
        <v>20180609</v>
      </c>
      <c r="D191" s="8" t="s">
        <v>264</v>
      </c>
      <c r="E191" s="8" t="s">
        <v>14</v>
      </c>
      <c r="F191" s="8">
        <v>37</v>
      </c>
      <c r="G191" s="8">
        <f t="shared" si="15"/>
        <v>14.8</v>
      </c>
      <c r="H191" s="8">
        <v>34.4</v>
      </c>
      <c r="I191" s="8">
        <f t="shared" si="16"/>
        <v>6.88</v>
      </c>
      <c r="J191" s="8">
        <f t="shared" si="17"/>
        <v>21.68</v>
      </c>
      <c r="K191" s="10"/>
    </row>
    <row r="192" customHeight="1" spans="1:11">
      <c r="A192" s="6" t="s">
        <v>255</v>
      </c>
      <c r="B192" s="7" t="s">
        <v>40</v>
      </c>
      <c r="C192" s="6">
        <v>20180610</v>
      </c>
      <c r="D192" s="8" t="s">
        <v>265</v>
      </c>
      <c r="E192" s="8" t="s">
        <v>27</v>
      </c>
      <c r="F192" s="8">
        <v>34</v>
      </c>
      <c r="G192" s="8">
        <f t="shared" si="15"/>
        <v>13.6</v>
      </c>
      <c r="H192" s="8">
        <v>21.1</v>
      </c>
      <c r="I192" s="8">
        <f t="shared" si="16"/>
        <v>4.22</v>
      </c>
      <c r="J192" s="8">
        <f t="shared" si="17"/>
        <v>17.82</v>
      </c>
      <c r="K192" s="10"/>
    </row>
    <row r="193" customHeight="1" spans="1:11">
      <c r="A193" s="6" t="s">
        <v>255</v>
      </c>
      <c r="B193" s="7" t="s">
        <v>43</v>
      </c>
      <c r="C193" s="6">
        <v>20180611</v>
      </c>
      <c r="D193" s="8" t="s">
        <v>266</v>
      </c>
      <c r="E193" s="8" t="s">
        <v>14</v>
      </c>
      <c r="F193" s="8">
        <v>42</v>
      </c>
      <c r="G193" s="8">
        <f t="shared" si="15"/>
        <v>16.8</v>
      </c>
      <c r="H193" s="8">
        <v>51</v>
      </c>
      <c r="I193" s="8">
        <f t="shared" si="16"/>
        <v>10.2</v>
      </c>
      <c r="J193" s="8">
        <f t="shared" si="17"/>
        <v>27</v>
      </c>
      <c r="K193" s="10"/>
    </row>
    <row r="194" customHeight="1" spans="1:11">
      <c r="A194" s="6" t="s">
        <v>255</v>
      </c>
      <c r="B194" s="7" t="s">
        <v>46</v>
      </c>
      <c r="C194" s="6">
        <v>20180612</v>
      </c>
      <c r="D194" s="8" t="s">
        <v>267</v>
      </c>
      <c r="E194" s="8" t="s">
        <v>27</v>
      </c>
      <c r="F194" s="8">
        <v>27</v>
      </c>
      <c r="G194" s="8">
        <f t="shared" si="15"/>
        <v>10.8</v>
      </c>
      <c r="H194" s="8">
        <v>29.2</v>
      </c>
      <c r="I194" s="8">
        <f t="shared" si="16"/>
        <v>5.84</v>
      </c>
      <c r="J194" s="8">
        <f t="shared" si="17"/>
        <v>16.64</v>
      </c>
      <c r="K194" s="10"/>
    </row>
    <row r="195" customHeight="1" spans="1:11">
      <c r="A195" s="6" t="s">
        <v>255</v>
      </c>
      <c r="B195" s="7" t="s">
        <v>49</v>
      </c>
      <c r="C195" s="6">
        <v>20180613</v>
      </c>
      <c r="D195" s="8" t="s">
        <v>268</v>
      </c>
      <c r="E195" s="8" t="s">
        <v>27</v>
      </c>
      <c r="F195" s="8">
        <v>40</v>
      </c>
      <c r="G195" s="8">
        <f t="shared" si="15"/>
        <v>16</v>
      </c>
      <c r="H195" s="8">
        <v>51.5</v>
      </c>
      <c r="I195" s="8">
        <f t="shared" si="16"/>
        <v>10.3</v>
      </c>
      <c r="J195" s="8">
        <f t="shared" si="17"/>
        <v>26.3</v>
      </c>
      <c r="K195" s="10"/>
    </row>
    <row r="196" customHeight="1" spans="1:11">
      <c r="A196" s="6" t="s">
        <v>255</v>
      </c>
      <c r="B196" s="7" t="s">
        <v>52</v>
      </c>
      <c r="C196" s="6">
        <v>20180614</v>
      </c>
      <c r="D196" s="8" t="s">
        <v>269</v>
      </c>
      <c r="E196" s="8" t="s">
        <v>27</v>
      </c>
      <c r="F196" s="8">
        <v>50</v>
      </c>
      <c r="G196" s="8">
        <f t="shared" si="15"/>
        <v>20</v>
      </c>
      <c r="H196" s="8">
        <v>19</v>
      </c>
      <c r="I196" s="8">
        <f t="shared" si="16"/>
        <v>3.8</v>
      </c>
      <c r="J196" s="8">
        <f t="shared" si="17"/>
        <v>23.8</v>
      </c>
      <c r="K196" s="10"/>
    </row>
    <row r="197" customHeight="1" spans="1:11">
      <c r="A197" s="6" t="s">
        <v>255</v>
      </c>
      <c r="B197" s="7" t="s">
        <v>55</v>
      </c>
      <c r="C197" s="6">
        <v>20180615</v>
      </c>
      <c r="D197" s="8" t="s">
        <v>270</v>
      </c>
      <c r="E197" s="8" t="s">
        <v>14</v>
      </c>
      <c r="F197" s="8">
        <v>52</v>
      </c>
      <c r="G197" s="8">
        <f t="shared" si="15"/>
        <v>20.8</v>
      </c>
      <c r="H197" s="8">
        <v>32.8</v>
      </c>
      <c r="I197" s="8">
        <f t="shared" si="16"/>
        <v>6.56</v>
      </c>
      <c r="J197" s="8">
        <f t="shared" si="17"/>
        <v>27.36</v>
      </c>
      <c r="K197" s="10"/>
    </row>
    <row r="198" customHeight="1" spans="1:11">
      <c r="A198" s="6" t="s">
        <v>255</v>
      </c>
      <c r="B198" s="7" t="s">
        <v>58</v>
      </c>
      <c r="C198" s="6">
        <v>20180616</v>
      </c>
      <c r="D198" s="8" t="s">
        <v>271</v>
      </c>
      <c r="E198" s="8" t="s">
        <v>27</v>
      </c>
      <c r="F198" s="8">
        <v>44</v>
      </c>
      <c r="G198" s="8">
        <f t="shared" si="15"/>
        <v>17.6</v>
      </c>
      <c r="H198" s="8">
        <v>53</v>
      </c>
      <c r="I198" s="8">
        <f t="shared" si="16"/>
        <v>10.6</v>
      </c>
      <c r="J198" s="8">
        <f t="shared" si="17"/>
        <v>28.2</v>
      </c>
      <c r="K198" s="10"/>
    </row>
    <row r="199" customHeight="1" spans="1:11">
      <c r="A199" s="6" t="s">
        <v>255</v>
      </c>
      <c r="B199" s="7" t="s">
        <v>61</v>
      </c>
      <c r="C199" s="6">
        <v>20180617</v>
      </c>
      <c r="D199" s="8" t="s">
        <v>272</v>
      </c>
      <c r="E199" s="8" t="s">
        <v>27</v>
      </c>
      <c r="F199" s="8">
        <v>48</v>
      </c>
      <c r="G199" s="8">
        <f t="shared" si="15"/>
        <v>19.2</v>
      </c>
      <c r="H199" s="8">
        <v>5.2</v>
      </c>
      <c r="I199" s="8">
        <f t="shared" si="16"/>
        <v>1.04</v>
      </c>
      <c r="J199" s="8">
        <f t="shared" si="17"/>
        <v>20.24</v>
      </c>
      <c r="K199" s="10"/>
    </row>
    <row r="200" customHeight="1" spans="1:11">
      <c r="A200" s="6" t="s">
        <v>255</v>
      </c>
      <c r="B200" s="7" t="s">
        <v>64</v>
      </c>
      <c r="C200" s="6">
        <v>20180618</v>
      </c>
      <c r="D200" s="8" t="s">
        <v>273</v>
      </c>
      <c r="E200" s="8" t="s">
        <v>27</v>
      </c>
      <c r="F200" s="8">
        <v>33</v>
      </c>
      <c r="G200" s="8">
        <f t="shared" si="15"/>
        <v>13.2</v>
      </c>
      <c r="H200" s="8">
        <v>7</v>
      </c>
      <c r="I200" s="8">
        <f t="shared" si="16"/>
        <v>1.4</v>
      </c>
      <c r="J200" s="8">
        <f t="shared" si="17"/>
        <v>14.6</v>
      </c>
      <c r="K200" s="10"/>
    </row>
    <row r="201" customHeight="1" spans="1:11">
      <c r="A201" s="6" t="s">
        <v>255</v>
      </c>
      <c r="B201" s="7" t="s">
        <v>67</v>
      </c>
      <c r="C201" s="6">
        <v>20180619</v>
      </c>
      <c r="D201" s="8" t="s">
        <v>274</v>
      </c>
      <c r="E201" s="8" t="s">
        <v>27</v>
      </c>
      <c r="F201" s="8">
        <v>29</v>
      </c>
      <c r="G201" s="8">
        <f t="shared" si="15"/>
        <v>11.6</v>
      </c>
      <c r="H201" s="8">
        <v>12.2</v>
      </c>
      <c r="I201" s="8">
        <f t="shared" si="16"/>
        <v>2.44</v>
      </c>
      <c r="J201" s="8">
        <f t="shared" si="17"/>
        <v>14.04</v>
      </c>
      <c r="K201" s="10"/>
    </row>
    <row r="202" customHeight="1" spans="1:11">
      <c r="A202" s="6" t="s">
        <v>255</v>
      </c>
      <c r="B202" s="7" t="s">
        <v>70</v>
      </c>
      <c r="C202" s="6">
        <v>20180620</v>
      </c>
      <c r="D202" s="8" t="s">
        <v>275</v>
      </c>
      <c r="E202" s="8" t="s">
        <v>27</v>
      </c>
      <c r="F202" s="8">
        <v>44</v>
      </c>
      <c r="G202" s="8">
        <f t="shared" si="15"/>
        <v>17.6</v>
      </c>
      <c r="H202" s="8">
        <v>33.4</v>
      </c>
      <c r="I202" s="8">
        <f t="shared" si="16"/>
        <v>6.68</v>
      </c>
      <c r="J202" s="8">
        <f t="shared" si="17"/>
        <v>24.28</v>
      </c>
      <c r="K202" s="10"/>
    </row>
    <row r="203" customHeight="1" spans="1:11">
      <c r="A203" s="6" t="s">
        <v>255</v>
      </c>
      <c r="B203" s="7" t="s">
        <v>73</v>
      </c>
      <c r="C203" s="6">
        <v>20180621</v>
      </c>
      <c r="D203" s="8" t="s">
        <v>276</v>
      </c>
      <c r="E203" s="8" t="s">
        <v>14</v>
      </c>
      <c r="F203" s="8">
        <v>52</v>
      </c>
      <c r="G203" s="8">
        <f t="shared" si="15"/>
        <v>20.8</v>
      </c>
      <c r="H203" s="8">
        <v>17.8</v>
      </c>
      <c r="I203" s="8">
        <f t="shared" si="16"/>
        <v>3.56</v>
      </c>
      <c r="J203" s="8">
        <f t="shared" si="17"/>
        <v>24.36</v>
      </c>
      <c r="K203" s="10"/>
    </row>
    <row r="204" customHeight="1" spans="1:11">
      <c r="A204" s="6" t="s">
        <v>255</v>
      </c>
      <c r="B204" s="7" t="s">
        <v>76</v>
      </c>
      <c r="C204" s="6">
        <v>20180622</v>
      </c>
      <c r="D204" s="8" t="s">
        <v>277</v>
      </c>
      <c r="E204" s="8" t="s">
        <v>14</v>
      </c>
      <c r="F204" s="8">
        <v>0</v>
      </c>
      <c r="G204" s="8">
        <f t="shared" si="15"/>
        <v>0</v>
      </c>
      <c r="H204" s="8">
        <v>0</v>
      </c>
      <c r="I204" s="8">
        <f t="shared" si="16"/>
        <v>0</v>
      </c>
      <c r="J204" s="8">
        <f t="shared" si="17"/>
        <v>0</v>
      </c>
      <c r="K204" s="10"/>
    </row>
    <row r="205" customHeight="1" spans="1:11">
      <c r="A205" s="6" t="s">
        <v>255</v>
      </c>
      <c r="B205" s="7" t="s">
        <v>79</v>
      </c>
      <c r="C205" s="6">
        <v>20180623</v>
      </c>
      <c r="D205" s="8" t="s">
        <v>278</v>
      </c>
      <c r="E205" s="8" t="s">
        <v>27</v>
      </c>
      <c r="F205" s="8">
        <v>31</v>
      </c>
      <c r="G205" s="8">
        <f t="shared" si="15"/>
        <v>12.4</v>
      </c>
      <c r="H205" s="8">
        <v>56.9</v>
      </c>
      <c r="I205" s="8">
        <f t="shared" si="16"/>
        <v>11.38</v>
      </c>
      <c r="J205" s="8">
        <f t="shared" si="17"/>
        <v>23.78</v>
      </c>
      <c r="K205" s="10"/>
    </row>
    <row r="206" customHeight="1" spans="1:11">
      <c r="A206" s="6" t="s">
        <v>255</v>
      </c>
      <c r="B206" s="7" t="s">
        <v>82</v>
      </c>
      <c r="C206" s="6">
        <v>20180624</v>
      </c>
      <c r="D206" s="8" t="s">
        <v>279</v>
      </c>
      <c r="E206" s="8" t="s">
        <v>14</v>
      </c>
      <c r="F206" s="8">
        <v>39</v>
      </c>
      <c r="G206" s="8">
        <f t="shared" si="15"/>
        <v>15.6</v>
      </c>
      <c r="H206" s="8">
        <v>27.2</v>
      </c>
      <c r="I206" s="8">
        <f t="shared" si="16"/>
        <v>5.44</v>
      </c>
      <c r="J206" s="8">
        <f t="shared" si="17"/>
        <v>21.04</v>
      </c>
      <c r="K206" s="10"/>
    </row>
    <row r="207" customHeight="1" spans="1:11">
      <c r="A207" s="6" t="s">
        <v>255</v>
      </c>
      <c r="B207" s="7" t="s">
        <v>85</v>
      </c>
      <c r="C207" s="6">
        <v>20180625</v>
      </c>
      <c r="D207" s="8" t="s">
        <v>280</v>
      </c>
      <c r="E207" s="8" t="s">
        <v>27</v>
      </c>
      <c r="F207" s="8">
        <v>32</v>
      </c>
      <c r="G207" s="8">
        <f t="shared" si="15"/>
        <v>12.8</v>
      </c>
      <c r="H207" s="8">
        <v>35.1</v>
      </c>
      <c r="I207" s="8">
        <f t="shared" si="16"/>
        <v>7.02</v>
      </c>
      <c r="J207" s="8">
        <f t="shared" si="17"/>
        <v>19.82</v>
      </c>
      <c r="K207" s="10"/>
    </row>
    <row r="208" customHeight="1" spans="1:11">
      <c r="A208" s="6" t="s">
        <v>255</v>
      </c>
      <c r="B208" s="7" t="s">
        <v>88</v>
      </c>
      <c r="C208" s="6">
        <v>20180626</v>
      </c>
      <c r="D208" s="8" t="s">
        <v>281</v>
      </c>
      <c r="E208" s="8" t="s">
        <v>27</v>
      </c>
      <c r="F208" s="8">
        <v>28</v>
      </c>
      <c r="G208" s="8">
        <f t="shared" si="15"/>
        <v>11.2</v>
      </c>
      <c r="H208" s="8">
        <v>47</v>
      </c>
      <c r="I208" s="8">
        <f t="shared" si="16"/>
        <v>9.4</v>
      </c>
      <c r="J208" s="8">
        <f t="shared" si="17"/>
        <v>20.6</v>
      </c>
      <c r="K208" s="10"/>
    </row>
    <row r="209" customHeight="1" spans="1:11">
      <c r="A209" s="6" t="s">
        <v>255</v>
      </c>
      <c r="B209" s="7" t="s">
        <v>91</v>
      </c>
      <c r="C209" s="6">
        <v>20180627</v>
      </c>
      <c r="D209" s="8" t="s">
        <v>282</v>
      </c>
      <c r="E209" s="8" t="s">
        <v>14</v>
      </c>
      <c r="F209" s="8">
        <v>38</v>
      </c>
      <c r="G209" s="8">
        <f t="shared" si="15"/>
        <v>15.2</v>
      </c>
      <c r="H209" s="8">
        <v>9.2</v>
      </c>
      <c r="I209" s="8">
        <f t="shared" si="16"/>
        <v>1.84</v>
      </c>
      <c r="J209" s="8">
        <f t="shared" si="17"/>
        <v>17.04</v>
      </c>
      <c r="K209" s="10"/>
    </row>
    <row r="210" customHeight="1" spans="1:11">
      <c r="A210" s="6" t="s">
        <v>255</v>
      </c>
      <c r="B210" s="7" t="s">
        <v>94</v>
      </c>
      <c r="C210" s="6">
        <v>20180628</v>
      </c>
      <c r="D210" s="8" t="s">
        <v>283</v>
      </c>
      <c r="E210" s="8" t="s">
        <v>27</v>
      </c>
      <c r="F210" s="8">
        <v>39</v>
      </c>
      <c r="G210" s="8">
        <f t="shared" si="15"/>
        <v>15.6</v>
      </c>
      <c r="H210" s="8">
        <v>46.3</v>
      </c>
      <c r="I210" s="8">
        <f t="shared" si="16"/>
        <v>9.26</v>
      </c>
      <c r="J210" s="8">
        <f t="shared" si="17"/>
        <v>24.86</v>
      </c>
      <c r="K210" s="10"/>
    </row>
    <row r="211" customHeight="1" spans="1:11">
      <c r="A211" s="6" t="s">
        <v>255</v>
      </c>
      <c r="B211" s="7" t="s">
        <v>97</v>
      </c>
      <c r="C211" s="6">
        <v>20180629</v>
      </c>
      <c r="D211" s="8" t="s">
        <v>284</v>
      </c>
      <c r="E211" s="8" t="s">
        <v>14</v>
      </c>
      <c r="F211" s="8">
        <v>46</v>
      </c>
      <c r="G211" s="8">
        <f t="shared" si="15"/>
        <v>18.4</v>
      </c>
      <c r="H211" s="8">
        <v>50.2</v>
      </c>
      <c r="I211" s="8">
        <f t="shared" si="16"/>
        <v>10.04</v>
      </c>
      <c r="J211" s="8">
        <f t="shared" si="17"/>
        <v>28.44</v>
      </c>
      <c r="K211" s="10"/>
    </row>
    <row r="212" s="2" customFormat="1" customHeight="1" spans="1:11">
      <c r="A212" s="6" t="s">
        <v>255</v>
      </c>
      <c r="B212" s="16" t="s">
        <v>100</v>
      </c>
      <c r="C212" s="11">
        <v>20180630</v>
      </c>
      <c r="D212" s="11" t="s">
        <v>285</v>
      </c>
      <c r="E212" s="11" t="s">
        <v>14</v>
      </c>
      <c r="F212" s="11">
        <v>37</v>
      </c>
      <c r="G212" s="8">
        <f t="shared" si="15"/>
        <v>14.8</v>
      </c>
      <c r="H212" s="11">
        <v>10.6</v>
      </c>
      <c r="I212" s="8">
        <f t="shared" si="16"/>
        <v>2.12</v>
      </c>
      <c r="J212" s="8">
        <f t="shared" si="17"/>
        <v>16.92</v>
      </c>
      <c r="K212" s="11"/>
    </row>
  </sheetData>
  <mergeCells count="6">
    <mergeCell ref="A1:K1"/>
    <mergeCell ref="A37:K37"/>
    <mergeCell ref="A73:K73"/>
    <mergeCell ref="A109:K109"/>
    <mergeCell ref="A145:K145"/>
    <mergeCell ref="A181:K181"/>
  </mergeCells>
  <printOptions horizontalCentered="1"/>
  <pageMargins left="0.700694444444445" right="0.700694444444445" top="0.747916666666667" bottom="0.554166666666667" header="0.297916666666667" footer="0.297916666666667"/>
  <pageSetup paperSize="9" orientation="portrait"/>
  <headerFooter/>
  <rowBreaks count="5" manualBreakCount="5">
    <brk id="36" max="16383" man="1"/>
    <brk id="72" max="16383" man="1"/>
    <brk id="108" max="16383" man="1"/>
    <brk id="144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辰辰 o_O~</cp:lastModifiedBy>
  <dcterms:created xsi:type="dcterms:W3CDTF">2018-05-21T02:02:00Z</dcterms:created>
  <cp:lastPrinted>2018-05-26T06:32:00Z</cp:lastPrinted>
  <dcterms:modified xsi:type="dcterms:W3CDTF">2018-05-28T01:12:54Z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