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activeTab="16"/>
  </bookViews>
  <sheets>
    <sheet name="2019年一般公共预算收入表" sheetId="29" r:id="rId1"/>
    <sheet name="2019年县本级收入预算" sheetId="17" r:id="rId2"/>
    <sheet name="2019年一般公共预算支出表" sheetId="30" r:id="rId3"/>
    <sheet name="2019年县本级一般公共支出 " sheetId="14" r:id="rId4"/>
    <sheet name="2019年县本级一般公共预算基本支出预算表" sheetId="35" r:id="rId5"/>
    <sheet name="财力2019表五" sheetId="9" r:id="rId6"/>
    <sheet name="一般公共预算支出功能分类表" sheetId="28" r:id="rId7"/>
    <sheet name="一般公共预算支出经济分类情况表" sheetId="27" r:id="rId8"/>
    <sheet name="税收返还和转移支付汇总表" sheetId="26" r:id="rId9"/>
    <sheet name="基金收入2019年" sheetId="11" r:id="rId10"/>
    <sheet name="基金支出2019年" sheetId="12" r:id="rId11"/>
    <sheet name="2019年政府性基金转移支付表" sheetId="31" r:id="rId12"/>
    <sheet name="三公经费" sheetId="21" r:id="rId13"/>
    <sheet name="债务统计表 " sheetId="34" r:id="rId14"/>
    <sheet name="政府专项债务限额和余额情况表" sheetId="22" r:id="rId15"/>
    <sheet name="国有资本经营预算收支总表" sheetId="32" r:id="rId16"/>
    <sheet name="国有资本经营收入预算表" sheetId="20" r:id="rId17"/>
    <sheet name="国有资本经营支出预算表" sheetId="18" r:id="rId18"/>
    <sheet name="社会保险基金预算收入表" sheetId="24" r:id="rId19"/>
    <sheet name="社会保险基金预算支出表" sheetId="25" r:id="rId20"/>
    <sheet name="Sheet1" sheetId="33"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5" hidden="1">财力2019表五!$A$3:$C$21</definedName>
    <definedName name="\aa" localSheetId="13">#REF!</definedName>
    <definedName name="\aa">#REF!</definedName>
    <definedName name="\d" localSheetId="3">#REF!</definedName>
    <definedName name="\d" localSheetId="11">#REF!</definedName>
    <definedName name="\d" localSheetId="5">#REF!</definedName>
    <definedName name="\d" localSheetId="15">#REF!</definedName>
    <definedName name="\d" localSheetId="9">#REF!</definedName>
    <definedName name="\d" localSheetId="10">#REF!</definedName>
    <definedName name="\d" localSheetId="19">#REF!</definedName>
    <definedName name="\d" localSheetId="13">#REF!</definedName>
    <definedName name="\d">#REF!</definedName>
    <definedName name="\P" localSheetId="3">#REF!</definedName>
    <definedName name="\P" localSheetId="5">#REF!</definedName>
    <definedName name="\P" localSheetId="15">#REF!</definedName>
    <definedName name="\P" localSheetId="9">#REF!</definedName>
    <definedName name="\P" localSheetId="10">#REF!</definedName>
    <definedName name="\P" localSheetId="19">#REF!</definedName>
    <definedName name="\P" localSheetId="13">#REF!</definedName>
    <definedName name="\P">#REF!</definedName>
    <definedName name="\x" localSheetId="3">#REF!</definedName>
    <definedName name="\x" localSheetId="5">#REF!</definedName>
    <definedName name="\x" localSheetId="9">#REF!</definedName>
    <definedName name="\x" localSheetId="10">#REF!</definedName>
    <definedName name="\x" localSheetId="19">#REF!</definedName>
    <definedName name="\x" localSheetId="13">#REF!</definedName>
    <definedName name="\x">#REF!</definedName>
    <definedName name="\z">#N/A</definedName>
    <definedName name="_Key1" localSheetId="3" hidden="1">#REF!</definedName>
    <definedName name="_Key1" localSheetId="11" hidden="1">#REF!</definedName>
    <definedName name="_Key1" localSheetId="5" hidden="1">#REF!</definedName>
    <definedName name="_Key1" localSheetId="15" hidden="1">#REF!</definedName>
    <definedName name="_Key1" localSheetId="9" hidden="1">#REF!</definedName>
    <definedName name="_Key1" localSheetId="10" hidden="1">#REF!</definedName>
    <definedName name="_Key1" localSheetId="19" hidden="1">#REF!</definedName>
    <definedName name="_Key1" localSheetId="13" hidden="1">#REF!</definedName>
    <definedName name="_Key1" hidden="1">#REF!</definedName>
    <definedName name="_Order1" hidden="1">255</definedName>
    <definedName name="_Order2" hidden="1">255</definedName>
    <definedName name="_Sort" localSheetId="3" hidden="1">#REF!</definedName>
    <definedName name="_Sort" localSheetId="11" hidden="1">#REF!</definedName>
    <definedName name="_Sort" localSheetId="5" hidden="1">#REF!</definedName>
    <definedName name="_Sort" localSheetId="15" hidden="1">#REF!</definedName>
    <definedName name="_Sort" localSheetId="9" hidden="1">#REF!</definedName>
    <definedName name="_Sort" localSheetId="10" hidden="1">#REF!</definedName>
    <definedName name="_Sort" localSheetId="19" hidden="1">#REF!</definedName>
    <definedName name="_Sort" localSheetId="13" hidden="1">#REF!</definedName>
    <definedName name="_Sort" hidden="1">#REF!</definedName>
    <definedName name="A">#N/A</definedName>
    <definedName name="aaaaaaa" localSheetId="13">#REF!</definedName>
    <definedName name="aaaaaaa">#REF!</definedName>
    <definedName name="B">#N/A</definedName>
    <definedName name="Database" localSheetId="3">#REF!</definedName>
    <definedName name="Database" localSheetId="11">#REF!</definedName>
    <definedName name="Database" localSheetId="5">#REF!</definedName>
    <definedName name="Database" localSheetId="15">#REF!</definedName>
    <definedName name="Database" localSheetId="9">#REF!</definedName>
    <definedName name="Database" localSheetId="10">#REF!</definedName>
    <definedName name="Database" localSheetId="19">#REF!</definedName>
    <definedName name="Database" localSheetId="13">#REF!</definedName>
    <definedName name="Database">#REF!</definedName>
    <definedName name="dddddd" localSheetId="13">#REF!</definedName>
    <definedName name="dddddd">#REF!</definedName>
    <definedName name="ffffff" localSheetId="13">#REF!</definedName>
    <definedName name="ffffff">#REF!</definedName>
    <definedName name="ggggg" localSheetId="13">#REF!</definedName>
    <definedName name="ggggg">#REF!</definedName>
    <definedName name="gxxe2003">'[1]P1012001'!$A$6:$E$117</definedName>
    <definedName name="hhh" localSheetId="3">'[2]Mp-team 1'!#REF!</definedName>
    <definedName name="hhh" localSheetId="11">'[3]Mp-team 1'!#REF!</definedName>
    <definedName name="hhh" localSheetId="5">'[2]Mp-team 1'!#REF!</definedName>
    <definedName name="hhh" localSheetId="15">'[2]Mp-team 1'!#REF!</definedName>
    <definedName name="hhh" localSheetId="9">'[2]Mp-team 1'!#REF!</definedName>
    <definedName name="hhh" localSheetId="10">'[2]Mp-team 1'!#REF!</definedName>
    <definedName name="hhh" localSheetId="19">'[2]Mp-team 1'!#REF!</definedName>
    <definedName name="hhh" localSheetId="13">'[2]Mp-team 1'!#REF!</definedName>
    <definedName name="hhh">'[2]Mp-team 1'!#REF!</definedName>
    <definedName name="hhhhhh" localSheetId="13">#REF!</definedName>
    <definedName name="hhhhhh">#REF!</definedName>
    <definedName name="hhhhhhhhh" localSheetId="13">#REF!</definedName>
    <definedName name="hhhhhhhhh">#REF!</definedName>
    <definedName name="hide1" localSheetId="3">[4]构成!$W$1:$Y$65536,[4]构成!$T$1:$T$65536,[4]构成!$P$1:$P$65536,[4]构成!$K$1:$K$65536,[4]构成!$F$1:$F$65536,[4]构成!$C$1:$C$65536</definedName>
    <definedName name="hide1" localSheetId="5">[5]构成!$W$1:$Y$65536,[5]构成!$T$1:$T$65536,[5]构成!$P$1:$P$65536,[5]构成!$K$1:$K$65536,[5]构成!$F$1:$F$65536,[5]构成!$C$1:$C$65536</definedName>
    <definedName name="hide1" localSheetId="9">[4]构成!$W$1:$Y$65536,[4]构成!$T$1:$T$65536,[4]构成!$P$1:$P$65536,[4]构成!$K$1:$K$65536,[4]构成!$F$1:$F$65536,[4]构成!$C$1:$C$65536</definedName>
    <definedName name="hide1" localSheetId="10">[4]构成!$W$1:$Y$65536,[4]构成!$T$1:$T$65536,[4]构成!$P$1:$P$65536,[4]构成!$K$1:$K$65536,[4]构成!$F$1:$F$65536,[4]构成!$C$1:$C$65536</definedName>
    <definedName name="hide1">[6]构成!$W$1:$Y$65536,[6]构成!$T$1:$T$65536,[6]构成!$P$1:$P$65536,[6]构成!$K$1:$K$65536,[6]构成!$F$1:$F$65536,[6]构成!$C$1:$C$65536</definedName>
    <definedName name="jjjjj" localSheetId="13">#REF!</definedName>
    <definedName name="jjjjj">#REF!</definedName>
    <definedName name="kkkkk" localSheetId="13">#REF!</definedName>
    <definedName name="kkkkk">#REF!</definedName>
    <definedName name="_xlnm.Print_Area" localSheetId="3">#REF!</definedName>
    <definedName name="_xlnm.Print_Area" localSheetId="11">'2019年政府性基金转移支付表'!$A$1:$F$26</definedName>
    <definedName name="_xlnm.Print_Area" localSheetId="15">#REF!</definedName>
    <definedName name="_xlnm.Print_Area" localSheetId="9">#REF!</definedName>
    <definedName name="_xlnm.Print_Area" localSheetId="19">#REF!</definedName>
    <definedName name="_xlnm.Print_Area" localSheetId="13">#REF!</definedName>
    <definedName name="_xlnm.Print_Area">#REF!</definedName>
    <definedName name="_xlnm.Print_Titles" localSheetId="5">财力2019表五!$1:$3</definedName>
    <definedName name="_xlnm.Print_Titles">#N/A</definedName>
    <definedName name="rrrrr" localSheetId="13">#REF!</definedName>
    <definedName name="rrrrr">#REF!</definedName>
    <definedName name="sss">#N/A</definedName>
    <definedName name="ssss" localSheetId="13">#REF!</definedName>
    <definedName name="ssss">#REF!</definedName>
    <definedName name="zzzzz" localSheetId="13">#REF!</definedName>
    <definedName name="zzzzz">#REF!</definedName>
    <definedName name="啊啊" localSheetId="13">#REF!</definedName>
    <definedName name="啊啊">#REF!</definedName>
    <definedName name="安徽" localSheetId="3">#REF!</definedName>
    <definedName name="安徽" localSheetId="5">#REF!</definedName>
    <definedName name="安徽" localSheetId="9">#REF!</definedName>
    <definedName name="安徽" localSheetId="10">#REF!</definedName>
    <definedName name="安徽" localSheetId="19">#REF!</definedName>
    <definedName name="安徽" localSheetId="13">#REF!</definedName>
    <definedName name="安徽">#REF!</definedName>
    <definedName name="北京" localSheetId="3">#REF!</definedName>
    <definedName name="北京" localSheetId="5">#REF!</definedName>
    <definedName name="北京" localSheetId="9">#REF!</definedName>
    <definedName name="北京" localSheetId="10">#REF!</definedName>
    <definedName name="北京" localSheetId="19">#REF!</definedName>
    <definedName name="北京" localSheetId="13">#REF!</definedName>
    <definedName name="北京">#REF!</definedName>
    <definedName name="本月收支表" localSheetId="5">[7]月!$B$4</definedName>
    <definedName name="本月收支表">[7]月!$B$4</definedName>
    <definedName name="不不不" localSheetId="13">#REF!</definedName>
    <definedName name="不不不">#REF!</definedName>
    <definedName name="财力" localSheetId="3">#REF!</definedName>
    <definedName name="财力" localSheetId="11">#REF!</definedName>
    <definedName name="财力" localSheetId="5">#REF!</definedName>
    <definedName name="财力" localSheetId="15">#REF!</definedName>
    <definedName name="财力" localSheetId="9">#REF!</definedName>
    <definedName name="财力" localSheetId="10">#REF!</definedName>
    <definedName name="财力" localSheetId="19">#REF!</definedName>
    <definedName name="财力" localSheetId="13">#REF!</definedName>
    <definedName name="财力">#REF!</definedName>
    <definedName name="大连" localSheetId="3">#REF!</definedName>
    <definedName name="大连" localSheetId="11">#REF!</definedName>
    <definedName name="大连" localSheetId="5">#REF!</definedName>
    <definedName name="大连" localSheetId="15">#REF!</definedName>
    <definedName name="大连" localSheetId="9">#REF!</definedName>
    <definedName name="大连" localSheetId="10">#REF!</definedName>
    <definedName name="大连" localSheetId="19">#REF!</definedName>
    <definedName name="大连" localSheetId="13">#REF!</definedName>
    <definedName name="大连">#REF!</definedName>
    <definedName name="第三批">#N/A</definedName>
    <definedName name="呃呃呃" localSheetId="13">#REF!</definedName>
    <definedName name="呃呃呃">#REF!</definedName>
    <definedName name="福建" localSheetId="3">#REF!</definedName>
    <definedName name="福建" localSheetId="11">#REF!</definedName>
    <definedName name="福建" localSheetId="5">#REF!</definedName>
    <definedName name="福建" localSheetId="15">#REF!</definedName>
    <definedName name="福建" localSheetId="9">#REF!</definedName>
    <definedName name="福建" localSheetId="10">#REF!</definedName>
    <definedName name="福建" localSheetId="19">#REF!</definedName>
    <definedName name="福建" localSheetId="13">#REF!</definedName>
    <definedName name="福建">#REF!</definedName>
    <definedName name="福建地区" localSheetId="3">#REF!</definedName>
    <definedName name="福建地区" localSheetId="5">#REF!</definedName>
    <definedName name="福建地区" localSheetId="15">#REF!</definedName>
    <definedName name="福建地区" localSheetId="9">#REF!</definedName>
    <definedName name="福建地区" localSheetId="10">#REF!</definedName>
    <definedName name="福建地区" localSheetId="19">#REF!</definedName>
    <definedName name="福建地区" localSheetId="13">#REF!</definedName>
    <definedName name="福建地区">#REF!</definedName>
    <definedName name="附表" localSheetId="3">#REF!</definedName>
    <definedName name="附表" localSheetId="5">#REF!</definedName>
    <definedName name="附表" localSheetId="9">#REF!</definedName>
    <definedName name="附表" localSheetId="10">#REF!</definedName>
    <definedName name="附表" localSheetId="19">#REF!</definedName>
    <definedName name="附表" localSheetId="13">#REF!</definedName>
    <definedName name="附表">#REF!</definedName>
    <definedName name="广东" localSheetId="3">#REF!</definedName>
    <definedName name="广东" localSheetId="5">#REF!</definedName>
    <definedName name="广东" localSheetId="9">#REF!</definedName>
    <definedName name="广东" localSheetId="10">#REF!</definedName>
    <definedName name="广东" localSheetId="19">#REF!</definedName>
    <definedName name="广东" localSheetId="13">#REF!</definedName>
    <definedName name="广东">#REF!</definedName>
    <definedName name="广东地区" localSheetId="3">#REF!</definedName>
    <definedName name="广东地区" localSheetId="5">#REF!</definedName>
    <definedName name="广东地区" localSheetId="9">#REF!</definedName>
    <definedName name="广东地区" localSheetId="10">#REF!</definedName>
    <definedName name="广东地区" localSheetId="19">#REF!</definedName>
    <definedName name="广东地区" localSheetId="13">#REF!</definedName>
    <definedName name="广东地区">#REF!</definedName>
    <definedName name="广西" localSheetId="3">#REF!</definedName>
    <definedName name="广西" localSheetId="5">#REF!</definedName>
    <definedName name="广西" localSheetId="9">#REF!</definedName>
    <definedName name="广西" localSheetId="10">#REF!</definedName>
    <definedName name="广西" localSheetId="19">#REF!</definedName>
    <definedName name="广西" localSheetId="13">#REF!</definedName>
    <definedName name="广西">#REF!</definedName>
    <definedName name="贵州" localSheetId="3">#REF!</definedName>
    <definedName name="贵州" localSheetId="5">#REF!</definedName>
    <definedName name="贵州" localSheetId="9">#REF!</definedName>
    <definedName name="贵州" localSheetId="10">#REF!</definedName>
    <definedName name="贵州" localSheetId="19">#REF!</definedName>
    <definedName name="贵州" localSheetId="13">#REF!</definedName>
    <definedName name="贵州">#REF!</definedName>
    <definedName name="哈哈哈哈" localSheetId="13">#REF!</definedName>
    <definedName name="哈哈哈哈">#REF!</definedName>
    <definedName name="海南" localSheetId="3">#REF!</definedName>
    <definedName name="海南" localSheetId="5">#REF!</definedName>
    <definedName name="海南" localSheetId="9">#REF!</definedName>
    <definedName name="海南" localSheetId="10">#REF!</definedName>
    <definedName name="海南" localSheetId="19">#REF!</definedName>
    <definedName name="海南" localSheetId="13">#REF!</definedName>
    <definedName name="海南">#REF!</definedName>
    <definedName name="河北" localSheetId="3">#REF!</definedName>
    <definedName name="河北" localSheetId="5">#REF!</definedName>
    <definedName name="河北" localSheetId="9">#REF!</definedName>
    <definedName name="河北" localSheetId="10">#REF!</definedName>
    <definedName name="河北" localSheetId="19">#REF!</definedName>
    <definedName name="河北" localSheetId="13">#REF!</definedName>
    <definedName name="河北">#REF!</definedName>
    <definedName name="河南" localSheetId="3">#REF!</definedName>
    <definedName name="河南" localSheetId="5">#REF!</definedName>
    <definedName name="河南" localSheetId="9">#REF!</definedName>
    <definedName name="河南" localSheetId="10">#REF!</definedName>
    <definedName name="河南" localSheetId="19">#REF!</definedName>
    <definedName name="河南" localSheetId="13">#REF!</definedName>
    <definedName name="河南">#REF!</definedName>
    <definedName name="河南1" localSheetId="3">#REF!</definedName>
    <definedName name="河南1" localSheetId="5">#REF!</definedName>
    <definedName name="河南1" localSheetId="9">#REF!</definedName>
    <definedName name="河南1" localSheetId="10">#REF!</definedName>
    <definedName name="河南1" localSheetId="19">#REF!</definedName>
    <definedName name="河南1" localSheetId="13">#REF!</definedName>
    <definedName name="河南1">#REF!</definedName>
    <definedName name="黑龙江" localSheetId="3">#REF!</definedName>
    <definedName name="黑龙江" localSheetId="5">#REF!</definedName>
    <definedName name="黑龙江" localSheetId="9">#REF!</definedName>
    <definedName name="黑龙江" localSheetId="10">#REF!</definedName>
    <definedName name="黑龙江" localSheetId="19">#REF!</definedName>
    <definedName name="黑龙江" localSheetId="13">#REF!</definedName>
    <definedName name="黑龙江">#REF!</definedName>
    <definedName name="湖北" localSheetId="3">#REF!</definedName>
    <definedName name="湖北" localSheetId="5">#REF!</definedName>
    <definedName name="湖北" localSheetId="9">#REF!</definedName>
    <definedName name="湖北" localSheetId="10">#REF!</definedName>
    <definedName name="湖北" localSheetId="19">#REF!</definedName>
    <definedName name="湖北" localSheetId="13">#REF!</definedName>
    <definedName name="湖北">#REF!</definedName>
    <definedName name="湖南" localSheetId="3">#REF!</definedName>
    <definedName name="湖南" localSheetId="5">#REF!</definedName>
    <definedName name="湖南" localSheetId="9">#REF!</definedName>
    <definedName name="湖南" localSheetId="10">#REF!</definedName>
    <definedName name="湖南" localSheetId="19">#REF!</definedName>
    <definedName name="湖南" localSheetId="13">#REF!</definedName>
    <definedName name="湖南">#REF!</definedName>
    <definedName name="汇率" localSheetId="3">#REF!</definedName>
    <definedName name="汇率" localSheetId="5">#REF!</definedName>
    <definedName name="汇率" localSheetId="9">#REF!</definedName>
    <definedName name="汇率" localSheetId="10">#REF!</definedName>
    <definedName name="汇率" localSheetId="19">#REF!</definedName>
    <definedName name="汇率" localSheetId="13">#REF!</definedName>
    <definedName name="汇率">#REF!</definedName>
    <definedName name="吉林" localSheetId="3">#REF!</definedName>
    <definedName name="吉林" localSheetId="5">#REF!</definedName>
    <definedName name="吉林" localSheetId="9">#REF!</definedName>
    <definedName name="吉林" localSheetId="10">#REF!</definedName>
    <definedName name="吉林" localSheetId="19">#REF!</definedName>
    <definedName name="吉林" localSheetId="13">#REF!</definedName>
    <definedName name="吉林">#REF!</definedName>
    <definedName name="江苏" localSheetId="3">#REF!</definedName>
    <definedName name="江苏" localSheetId="5">#REF!</definedName>
    <definedName name="江苏" localSheetId="9">#REF!</definedName>
    <definedName name="江苏" localSheetId="10">#REF!</definedName>
    <definedName name="江苏" localSheetId="19">#REF!</definedName>
    <definedName name="江苏" localSheetId="13">#REF!</definedName>
    <definedName name="江苏">#REF!</definedName>
    <definedName name="江西" localSheetId="3">#REF!</definedName>
    <definedName name="江西" localSheetId="5">#REF!</definedName>
    <definedName name="江西" localSheetId="9">#REF!</definedName>
    <definedName name="江西" localSheetId="10">#REF!</definedName>
    <definedName name="江西" localSheetId="19">#REF!</definedName>
    <definedName name="江西" localSheetId="13">#REF!</definedName>
    <definedName name="江西">#REF!</definedName>
    <definedName name="啦啦啦" localSheetId="13">#REF!</definedName>
    <definedName name="啦啦啦">#REF!</definedName>
    <definedName name="了" localSheetId="13">#REF!</definedName>
    <definedName name="了">#REF!</definedName>
    <definedName name="辽宁" localSheetId="3">#REF!</definedName>
    <definedName name="辽宁" localSheetId="5">#REF!</definedName>
    <definedName name="辽宁" localSheetId="9">#REF!</definedName>
    <definedName name="辽宁" localSheetId="10">#REF!</definedName>
    <definedName name="辽宁" localSheetId="19">#REF!</definedName>
    <definedName name="辽宁" localSheetId="13">#REF!</definedName>
    <definedName name="辽宁">#REF!</definedName>
    <definedName name="辽宁地区" localSheetId="3">#REF!</definedName>
    <definedName name="辽宁地区" localSheetId="5">#REF!</definedName>
    <definedName name="辽宁地区" localSheetId="9">#REF!</definedName>
    <definedName name="辽宁地区" localSheetId="10">#REF!</definedName>
    <definedName name="辽宁地区" localSheetId="19">#REF!</definedName>
    <definedName name="辽宁地区" localSheetId="13">#REF!</definedName>
    <definedName name="辽宁地区">#REF!</definedName>
    <definedName name="么么么么" localSheetId="13">#REF!</definedName>
    <definedName name="么么么么">#REF!</definedName>
    <definedName name="内蒙" localSheetId="3">#REF!</definedName>
    <definedName name="内蒙" localSheetId="5">#REF!</definedName>
    <definedName name="内蒙" localSheetId="9">#REF!</definedName>
    <definedName name="内蒙" localSheetId="10">#REF!</definedName>
    <definedName name="内蒙" localSheetId="19">#REF!</definedName>
    <definedName name="内蒙" localSheetId="13">#REF!</definedName>
    <definedName name="内蒙">#REF!</definedName>
    <definedName name="你" localSheetId="13">#REF!</definedName>
    <definedName name="你">#REF!</definedName>
    <definedName name="宁波" localSheetId="3">#REF!</definedName>
    <definedName name="宁波" localSheetId="5">#REF!</definedName>
    <definedName name="宁波" localSheetId="9">#REF!</definedName>
    <definedName name="宁波" localSheetId="10">#REF!</definedName>
    <definedName name="宁波" localSheetId="19">#REF!</definedName>
    <definedName name="宁波" localSheetId="13">#REF!</definedName>
    <definedName name="宁波">#REF!</definedName>
    <definedName name="宁夏" localSheetId="3">#REF!</definedName>
    <definedName name="宁夏" localSheetId="5">#REF!</definedName>
    <definedName name="宁夏" localSheetId="9">#REF!</definedName>
    <definedName name="宁夏" localSheetId="10">#REF!</definedName>
    <definedName name="宁夏" localSheetId="19">#REF!</definedName>
    <definedName name="宁夏" localSheetId="13">#REF!</definedName>
    <definedName name="宁夏">#REF!</definedName>
    <definedName name="悄悄" localSheetId="13">#REF!</definedName>
    <definedName name="悄悄">#REF!</definedName>
    <definedName name="青岛" localSheetId="3">#REF!</definedName>
    <definedName name="青岛" localSheetId="5">#REF!</definedName>
    <definedName name="青岛" localSheetId="9">#REF!</definedName>
    <definedName name="青岛" localSheetId="10">#REF!</definedName>
    <definedName name="青岛" localSheetId="19">#REF!</definedName>
    <definedName name="青岛" localSheetId="13">#REF!</definedName>
    <definedName name="青岛">#REF!</definedName>
    <definedName name="青海" localSheetId="3">#REF!</definedName>
    <definedName name="青海" localSheetId="5">#REF!</definedName>
    <definedName name="青海" localSheetId="9">#REF!</definedName>
    <definedName name="青海" localSheetId="10">#REF!</definedName>
    <definedName name="青海" localSheetId="19">#REF!</definedName>
    <definedName name="青海" localSheetId="13">#REF!</definedName>
    <definedName name="青海">#REF!</definedName>
    <definedName name="全国收入累计">#N/A</definedName>
    <definedName name="日日日" localSheetId="13">#REF!</definedName>
    <definedName name="日日日">#REF!</definedName>
    <definedName name="厦门" localSheetId="3">#REF!</definedName>
    <definedName name="厦门" localSheetId="5">#REF!</definedName>
    <definedName name="厦门" localSheetId="9">#REF!</definedName>
    <definedName name="厦门" localSheetId="10">#REF!</definedName>
    <definedName name="厦门" localSheetId="19">#REF!</definedName>
    <definedName name="厦门" localSheetId="13">#REF!</definedName>
    <definedName name="厦门">#REF!</definedName>
    <definedName name="山东" localSheetId="3">#REF!</definedName>
    <definedName name="山东" localSheetId="11">#REF!</definedName>
    <definedName name="山东" localSheetId="5">#REF!</definedName>
    <definedName name="山东" localSheetId="15">#REF!</definedName>
    <definedName name="山东" localSheetId="9">#REF!</definedName>
    <definedName name="山东" localSheetId="10">#REF!</definedName>
    <definedName name="山东" localSheetId="19">#REF!</definedName>
    <definedName name="山东" localSheetId="13">#REF!</definedName>
    <definedName name="山东">#REF!</definedName>
    <definedName name="山东地区" localSheetId="3">#REF!</definedName>
    <definedName name="山东地区" localSheetId="5">#REF!</definedName>
    <definedName name="山东地区" localSheetId="15">#REF!</definedName>
    <definedName name="山东地区" localSheetId="9">#REF!</definedName>
    <definedName name="山东地区" localSheetId="10">#REF!</definedName>
    <definedName name="山东地区" localSheetId="19">#REF!</definedName>
    <definedName name="山东地区" localSheetId="13">#REF!</definedName>
    <definedName name="山东地区">#REF!</definedName>
    <definedName name="山西" localSheetId="3">#REF!</definedName>
    <definedName name="山西" localSheetId="5">#REF!</definedName>
    <definedName name="山西" localSheetId="9">#REF!</definedName>
    <definedName name="山西" localSheetId="10">#REF!</definedName>
    <definedName name="山西" localSheetId="19">#REF!</definedName>
    <definedName name="山西" localSheetId="13">#REF!</definedName>
    <definedName name="山西">#REF!</definedName>
    <definedName name="陕西" localSheetId="3">#REF!</definedName>
    <definedName name="陕西" localSheetId="5">#REF!</definedName>
    <definedName name="陕西" localSheetId="9">#REF!</definedName>
    <definedName name="陕西" localSheetId="10">#REF!</definedName>
    <definedName name="陕西" localSheetId="19">#REF!</definedName>
    <definedName name="陕西" localSheetId="13">#REF!</definedName>
    <definedName name="陕西">#REF!</definedName>
    <definedName name="上海" localSheetId="3">#REF!</definedName>
    <definedName name="上海" localSheetId="5">#REF!</definedName>
    <definedName name="上海" localSheetId="9">#REF!</definedName>
    <definedName name="上海" localSheetId="10">#REF!</definedName>
    <definedName name="上海" localSheetId="19">#REF!</definedName>
    <definedName name="上海" localSheetId="13">#REF!</definedName>
    <definedName name="上海">#REF!</definedName>
    <definedName name="深圳" localSheetId="3">#REF!</definedName>
    <definedName name="深圳" localSheetId="5">#REF!</definedName>
    <definedName name="深圳" localSheetId="9">#REF!</definedName>
    <definedName name="深圳" localSheetId="10">#REF!</definedName>
    <definedName name="深圳" localSheetId="19">#REF!</definedName>
    <definedName name="深圳" localSheetId="13">#REF!</definedName>
    <definedName name="深圳">#REF!</definedName>
    <definedName name="生产列1" localSheetId="3">#REF!</definedName>
    <definedName name="生产列1" localSheetId="5">#REF!</definedName>
    <definedName name="生产列1" localSheetId="9">#REF!</definedName>
    <definedName name="生产列1" localSheetId="10">#REF!</definedName>
    <definedName name="生产列1" localSheetId="19">#REF!</definedName>
    <definedName name="生产列1" localSheetId="13">#REF!</definedName>
    <definedName name="生产列1">#REF!</definedName>
    <definedName name="生产列11" localSheetId="3">#REF!</definedName>
    <definedName name="生产列11" localSheetId="5">#REF!</definedName>
    <definedName name="生产列11" localSheetId="9">#REF!</definedName>
    <definedName name="生产列11" localSheetId="10">#REF!</definedName>
    <definedName name="生产列11" localSheetId="19">#REF!</definedName>
    <definedName name="生产列11" localSheetId="13">#REF!</definedName>
    <definedName name="生产列11">#REF!</definedName>
    <definedName name="生产列15" localSheetId="3">#REF!</definedName>
    <definedName name="生产列15" localSheetId="5">#REF!</definedName>
    <definedName name="生产列15" localSheetId="9">#REF!</definedName>
    <definedName name="生产列15" localSheetId="10">#REF!</definedName>
    <definedName name="生产列15" localSheetId="19">#REF!</definedName>
    <definedName name="生产列15" localSheetId="13">#REF!</definedName>
    <definedName name="生产列15">#REF!</definedName>
    <definedName name="生产列16" localSheetId="3">#REF!</definedName>
    <definedName name="生产列16" localSheetId="5">#REF!</definedName>
    <definedName name="生产列16" localSheetId="9">#REF!</definedName>
    <definedName name="生产列16" localSheetId="10">#REF!</definedName>
    <definedName name="生产列16" localSheetId="19">#REF!</definedName>
    <definedName name="生产列16" localSheetId="13">#REF!</definedName>
    <definedName name="生产列16">#REF!</definedName>
    <definedName name="生产列17" localSheetId="3">#REF!</definedName>
    <definedName name="生产列17" localSheetId="5">#REF!</definedName>
    <definedName name="生产列17" localSheetId="9">#REF!</definedName>
    <definedName name="生产列17" localSheetId="10">#REF!</definedName>
    <definedName name="生产列17" localSheetId="19">#REF!</definedName>
    <definedName name="生产列17" localSheetId="13">#REF!</definedName>
    <definedName name="生产列17">#REF!</definedName>
    <definedName name="生产列19" localSheetId="3">#REF!</definedName>
    <definedName name="生产列19" localSheetId="5">#REF!</definedName>
    <definedName name="生产列19" localSheetId="9">#REF!</definedName>
    <definedName name="生产列19" localSheetId="10">#REF!</definedName>
    <definedName name="生产列19" localSheetId="19">#REF!</definedName>
    <definedName name="生产列19" localSheetId="13">#REF!</definedName>
    <definedName name="生产列19">#REF!</definedName>
    <definedName name="生产列2" localSheetId="3">#REF!</definedName>
    <definedName name="生产列2" localSheetId="5">#REF!</definedName>
    <definedName name="生产列2" localSheetId="9">#REF!</definedName>
    <definedName name="生产列2" localSheetId="10">#REF!</definedName>
    <definedName name="生产列2" localSheetId="19">#REF!</definedName>
    <definedName name="生产列2" localSheetId="13">#REF!</definedName>
    <definedName name="生产列2">#REF!</definedName>
    <definedName name="生产列20" localSheetId="3">#REF!</definedName>
    <definedName name="生产列20" localSheetId="5">#REF!</definedName>
    <definedName name="生产列20" localSheetId="9">#REF!</definedName>
    <definedName name="生产列20" localSheetId="10">#REF!</definedName>
    <definedName name="生产列20" localSheetId="19">#REF!</definedName>
    <definedName name="生产列20" localSheetId="13">#REF!</definedName>
    <definedName name="生产列20">#REF!</definedName>
    <definedName name="生产列3" localSheetId="3">#REF!</definedName>
    <definedName name="生产列3" localSheetId="5">#REF!</definedName>
    <definedName name="生产列3" localSheetId="9">#REF!</definedName>
    <definedName name="生产列3" localSheetId="10">#REF!</definedName>
    <definedName name="生产列3" localSheetId="19">#REF!</definedName>
    <definedName name="生产列3" localSheetId="13">#REF!</definedName>
    <definedName name="生产列3">#REF!</definedName>
    <definedName name="生产列4" localSheetId="3">#REF!</definedName>
    <definedName name="生产列4" localSheetId="5">#REF!</definedName>
    <definedName name="生产列4" localSheetId="9">#REF!</definedName>
    <definedName name="生产列4" localSheetId="10">#REF!</definedName>
    <definedName name="生产列4" localSheetId="19">#REF!</definedName>
    <definedName name="生产列4" localSheetId="13">#REF!</definedName>
    <definedName name="生产列4">#REF!</definedName>
    <definedName name="生产列5" localSheetId="3">#REF!</definedName>
    <definedName name="生产列5" localSheetId="5">#REF!</definedName>
    <definedName name="生产列5" localSheetId="9">#REF!</definedName>
    <definedName name="生产列5" localSheetId="10">#REF!</definedName>
    <definedName name="生产列5" localSheetId="19">#REF!</definedName>
    <definedName name="生产列5" localSheetId="13">#REF!</definedName>
    <definedName name="生产列5">#REF!</definedName>
    <definedName name="生产列6" localSheetId="3">#REF!</definedName>
    <definedName name="生产列6" localSheetId="5">#REF!</definedName>
    <definedName name="生产列6" localSheetId="15">#REF!</definedName>
    <definedName name="生产列6" localSheetId="9">#REF!</definedName>
    <definedName name="生产列6" localSheetId="10">#REF!</definedName>
    <definedName name="生产列6" localSheetId="19">#REF!</definedName>
    <definedName name="生产列6" localSheetId="13">#REF!</definedName>
    <definedName name="生产列6">#REF!</definedName>
    <definedName name="生产列7" localSheetId="3">#REF!</definedName>
    <definedName name="生产列7" localSheetId="5">#REF!</definedName>
    <definedName name="生产列7" localSheetId="9">#REF!</definedName>
    <definedName name="生产列7" localSheetId="10">#REF!</definedName>
    <definedName name="生产列7" localSheetId="19">#REF!</definedName>
    <definedName name="生产列7" localSheetId="13">#REF!</definedName>
    <definedName name="生产列7">#REF!</definedName>
    <definedName name="生产列8" localSheetId="3">#REF!</definedName>
    <definedName name="生产列8" localSheetId="5">#REF!</definedName>
    <definedName name="生产列8" localSheetId="9">#REF!</definedName>
    <definedName name="生产列8" localSheetId="10">#REF!</definedName>
    <definedName name="生产列8" localSheetId="19">#REF!</definedName>
    <definedName name="生产列8" localSheetId="13">#REF!</definedName>
    <definedName name="生产列8">#REF!</definedName>
    <definedName name="生产列9" localSheetId="3">#REF!</definedName>
    <definedName name="生产列9" localSheetId="5">#REF!</definedName>
    <definedName name="生产列9" localSheetId="9">#REF!</definedName>
    <definedName name="生产列9" localSheetId="10">#REF!</definedName>
    <definedName name="生产列9" localSheetId="19">#REF!</definedName>
    <definedName name="生产列9" localSheetId="13">#REF!</definedName>
    <definedName name="生产列9">#REF!</definedName>
    <definedName name="生产期" localSheetId="3">#REF!</definedName>
    <definedName name="生产期" localSheetId="5">#REF!</definedName>
    <definedName name="生产期" localSheetId="9">#REF!</definedName>
    <definedName name="生产期" localSheetId="10">#REF!</definedName>
    <definedName name="生产期" localSheetId="19">#REF!</definedName>
    <definedName name="生产期" localSheetId="13">#REF!</definedName>
    <definedName name="生产期">#REF!</definedName>
    <definedName name="生产期1" localSheetId="3">#REF!</definedName>
    <definedName name="生产期1" localSheetId="5">#REF!</definedName>
    <definedName name="生产期1" localSheetId="9">#REF!</definedName>
    <definedName name="生产期1" localSheetId="10">#REF!</definedName>
    <definedName name="生产期1" localSheetId="19">#REF!</definedName>
    <definedName name="生产期1" localSheetId="13">#REF!</definedName>
    <definedName name="生产期1">#REF!</definedName>
    <definedName name="生产期11" localSheetId="3">#REF!</definedName>
    <definedName name="生产期11" localSheetId="5">#REF!</definedName>
    <definedName name="生产期11" localSheetId="9">#REF!</definedName>
    <definedName name="生产期11" localSheetId="10">#REF!</definedName>
    <definedName name="生产期11" localSheetId="19">#REF!</definedName>
    <definedName name="生产期11" localSheetId="13">#REF!</definedName>
    <definedName name="生产期11">#REF!</definedName>
    <definedName name="生产期15" localSheetId="3">#REF!</definedName>
    <definedName name="生产期15" localSheetId="5">#REF!</definedName>
    <definedName name="生产期15" localSheetId="9">#REF!</definedName>
    <definedName name="生产期15" localSheetId="10">#REF!</definedName>
    <definedName name="生产期15" localSheetId="19">#REF!</definedName>
    <definedName name="生产期15" localSheetId="13">#REF!</definedName>
    <definedName name="生产期15">#REF!</definedName>
    <definedName name="生产期16" localSheetId="3">#REF!</definedName>
    <definedName name="生产期16" localSheetId="5">#REF!</definedName>
    <definedName name="生产期16" localSheetId="9">#REF!</definedName>
    <definedName name="生产期16" localSheetId="10">#REF!</definedName>
    <definedName name="生产期16" localSheetId="19">#REF!</definedName>
    <definedName name="生产期16" localSheetId="13">#REF!</definedName>
    <definedName name="生产期16">#REF!</definedName>
    <definedName name="生产期17" localSheetId="3">#REF!</definedName>
    <definedName name="生产期17" localSheetId="5">#REF!</definedName>
    <definedName name="生产期17" localSheetId="9">#REF!</definedName>
    <definedName name="生产期17" localSheetId="10">#REF!</definedName>
    <definedName name="生产期17" localSheetId="19">#REF!</definedName>
    <definedName name="生产期17" localSheetId="13">#REF!</definedName>
    <definedName name="生产期17">#REF!</definedName>
    <definedName name="生产期19" localSheetId="3">#REF!</definedName>
    <definedName name="生产期19" localSheetId="5">#REF!</definedName>
    <definedName name="生产期19" localSheetId="9">#REF!</definedName>
    <definedName name="生产期19" localSheetId="10">#REF!</definedName>
    <definedName name="生产期19" localSheetId="19">#REF!</definedName>
    <definedName name="生产期19" localSheetId="13">#REF!</definedName>
    <definedName name="生产期19">#REF!</definedName>
    <definedName name="生产期2" localSheetId="3">#REF!</definedName>
    <definedName name="生产期2" localSheetId="5">#REF!</definedName>
    <definedName name="生产期2" localSheetId="9">#REF!</definedName>
    <definedName name="生产期2" localSheetId="10">#REF!</definedName>
    <definedName name="生产期2" localSheetId="19">#REF!</definedName>
    <definedName name="生产期2" localSheetId="13">#REF!</definedName>
    <definedName name="生产期2">#REF!</definedName>
    <definedName name="生产期20" localSheetId="3">#REF!</definedName>
    <definedName name="生产期20" localSheetId="5">#REF!</definedName>
    <definedName name="生产期20" localSheetId="9">#REF!</definedName>
    <definedName name="生产期20" localSheetId="10">#REF!</definedName>
    <definedName name="生产期20" localSheetId="19">#REF!</definedName>
    <definedName name="生产期20" localSheetId="13">#REF!</definedName>
    <definedName name="生产期20">#REF!</definedName>
    <definedName name="生产期3" localSheetId="3">#REF!</definedName>
    <definedName name="生产期3" localSheetId="5">#REF!</definedName>
    <definedName name="生产期3" localSheetId="9">#REF!</definedName>
    <definedName name="生产期3" localSheetId="10">#REF!</definedName>
    <definedName name="生产期3" localSheetId="19">#REF!</definedName>
    <definedName name="生产期3" localSheetId="13">#REF!</definedName>
    <definedName name="生产期3">#REF!</definedName>
    <definedName name="生产期4" localSheetId="3">#REF!</definedName>
    <definedName name="生产期4" localSheetId="5">#REF!</definedName>
    <definedName name="生产期4" localSheetId="9">#REF!</definedName>
    <definedName name="生产期4" localSheetId="10">#REF!</definedName>
    <definedName name="生产期4" localSheetId="19">#REF!</definedName>
    <definedName name="生产期4" localSheetId="13">#REF!</definedName>
    <definedName name="生产期4">#REF!</definedName>
    <definedName name="生产期5" localSheetId="3">#REF!</definedName>
    <definedName name="生产期5" localSheetId="5">#REF!</definedName>
    <definedName name="生产期5" localSheetId="9">#REF!</definedName>
    <definedName name="生产期5" localSheetId="10">#REF!</definedName>
    <definedName name="生产期5" localSheetId="19">#REF!</definedName>
    <definedName name="生产期5" localSheetId="13">#REF!</definedName>
    <definedName name="生产期5">#REF!</definedName>
    <definedName name="生产期6" localSheetId="3">#REF!</definedName>
    <definedName name="生产期6" localSheetId="5">#REF!</definedName>
    <definedName name="生产期6" localSheetId="9">#REF!</definedName>
    <definedName name="生产期6" localSheetId="10">#REF!</definedName>
    <definedName name="生产期6" localSheetId="19">#REF!</definedName>
    <definedName name="生产期6" localSheetId="13">#REF!</definedName>
    <definedName name="生产期6">#REF!</definedName>
    <definedName name="生产期7" localSheetId="3">#REF!</definedName>
    <definedName name="生产期7" localSheetId="5">#REF!</definedName>
    <definedName name="生产期7" localSheetId="9">#REF!</definedName>
    <definedName name="生产期7" localSheetId="10">#REF!</definedName>
    <definedName name="生产期7" localSheetId="19">#REF!</definedName>
    <definedName name="生产期7" localSheetId="13">#REF!</definedName>
    <definedName name="生产期7">#REF!</definedName>
    <definedName name="生产期8" localSheetId="3">#REF!</definedName>
    <definedName name="生产期8" localSheetId="5">#REF!</definedName>
    <definedName name="生产期8" localSheetId="9">#REF!</definedName>
    <definedName name="生产期8" localSheetId="10">#REF!</definedName>
    <definedName name="生产期8" localSheetId="19">#REF!</definedName>
    <definedName name="生产期8" localSheetId="13">#REF!</definedName>
    <definedName name="生产期8">#REF!</definedName>
    <definedName name="生产期9" localSheetId="3">#REF!</definedName>
    <definedName name="生产期9" localSheetId="5">#REF!</definedName>
    <definedName name="生产期9" localSheetId="9">#REF!</definedName>
    <definedName name="生产期9" localSheetId="10">#REF!</definedName>
    <definedName name="生产期9" localSheetId="19">#REF!</definedName>
    <definedName name="生产期9" localSheetId="13">#REF!</definedName>
    <definedName name="生产期9">#REF!</definedName>
    <definedName name="省级">#N/A</definedName>
    <definedName name="时代" localSheetId="13">#REF!</definedName>
    <definedName name="时代">#REF!</definedName>
    <definedName name="是" localSheetId="13">#REF!</definedName>
    <definedName name="是">#REF!</definedName>
    <definedName name="是水水水水" localSheetId="13">#REF!</definedName>
    <definedName name="是水水水水">#REF!</definedName>
    <definedName name="收入表">#N/A</definedName>
    <definedName name="水水水嘎嘎嘎水" localSheetId="13">#REF!</definedName>
    <definedName name="水水水嘎嘎嘎水">#REF!</definedName>
    <definedName name="水水水水" localSheetId="13">#REF!</definedName>
    <definedName name="水水水水">#REF!</definedName>
    <definedName name="四川" localSheetId="3">#REF!</definedName>
    <definedName name="四川" localSheetId="5">#REF!</definedName>
    <definedName name="四川" localSheetId="15">#REF!</definedName>
    <definedName name="四川" localSheetId="9">#REF!</definedName>
    <definedName name="四川" localSheetId="10">#REF!</definedName>
    <definedName name="四川" localSheetId="19">#REF!</definedName>
    <definedName name="四川" localSheetId="13">#REF!</definedName>
    <definedName name="四川">#REF!</definedName>
    <definedName name="天津" localSheetId="3">#REF!</definedName>
    <definedName name="天津" localSheetId="5">#REF!</definedName>
    <definedName name="天津" localSheetId="9">#REF!</definedName>
    <definedName name="天津" localSheetId="10">#REF!</definedName>
    <definedName name="天津" localSheetId="19">#REF!</definedName>
    <definedName name="天津" localSheetId="13">#REF!</definedName>
    <definedName name="天津">#REF!</definedName>
    <definedName name="我问问" localSheetId="13">#REF!</definedName>
    <definedName name="我问问">#REF!</definedName>
    <definedName name="西藏" localSheetId="3">#REF!</definedName>
    <definedName name="西藏" localSheetId="5">#REF!</definedName>
    <definedName name="西藏" localSheetId="9">#REF!</definedName>
    <definedName name="西藏" localSheetId="10">#REF!</definedName>
    <definedName name="西藏" localSheetId="19">#REF!</definedName>
    <definedName name="西藏" localSheetId="13">#REF!</definedName>
    <definedName name="西藏">#REF!</definedName>
    <definedName name="县本级支出预算表" localSheetId="3" hidden="1">#REF!</definedName>
    <definedName name="县本级支出预算表" localSheetId="5" hidden="1">#REF!</definedName>
    <definedName name="县本级支出预算表" localSheetId="9" hidden="1">#REF!</definedName>
    <definedName name="县本级支出预算表" localSheetId="10" hidden="1">#REF!</definedName>
    <definedName name="县本级支出预算表" localSheetId="19" hidden="1">#REF!</definedName>
    <definedName name="县本级支出预算表" localSheetId="13" hidden="1">#REF!</definedName>
    <definedName name="县本级支出预算表" hidden="1">#REF!</definedName>
    <definedName name="新疆" localSheetId="3">#REF!</definedName>
    <definedName name="新疆" localSheetId="5">#REF!</definedName>
    <definedName name="新疆" localSheetId="9">#REF!</definedName>
    <definedName name="新疆" localSheetId="10">#REF!</definedName>
    <definedName name="新疆" localSheetId="19">#REF!</definedName>
    <definedName name="新疆" localSheetId="13">#REF!</definedName>
    <definedName name="新疆">#REF!</definedName>
    <definedName name="一i" localSheetId="13">#REF!</definedName>
    <definedName name="一i">#REF!</definedName>
    <definedName name="一一i" localSheetId="13">#REF!</definedName>
    <definedName name="一一i">#REF!</definedName>
    <definedName name="月份" localSheetId="3">#REF!</definedName>
    <definedName name="月份" localSheetId="5">#REF!</definedName>
    <definedName name="月份" localSheetId="9">#REF!</definedName>
    <definedName name="月份" localSheetId="10">#REF!</definedName>
    <definedName name="月份" localSheetId="19">#REF!</definedName>
    <definedName name="月份" localSheetId="13">#REF!</definedName>
    <definedName name="月份">#REF!</definedName>
    <definedName name="云南" localSheetId="3">#REF!</definedName>
    <definedName name="云南" localSheetId="5">#REF!</definedName>
    <definedName name="云南" localSheetId="9">#REF!</definedName>
    <definedName name="云南" localSheetId="10">#REF!</definedName>
    <definedName name="云南" localSheetId="19">#REF!</definedName>
    <definedName name="云南" localSheetId="13">#REF!</definedName>
    <definedName name="云南">#REF!</definedName>
    <definedName name="啧啧啧" localSheetId="13">#REF!</definedName>
    <definedName name="啧啧啧">#REF!</definedName>
    <definedName name="浙江" localSheetId="3">#REF!</definedName>
    <definedName name="浙江" localSheetId="5">#REF!</definedName>
    <definedName name="浙江" localSheetId="9">#REF!</definedName>
    <definedName name="浙江" localSheetId="10">#REF!</definedName>
    <definedName name="浙江" localSheetId="19">#REF!</definedName>
    <definedName name="浙江" localSheetId="13">#REF!</definedName>
    <definedName name="浙江">#REF!</definedName>
    <definedName name="浙江地区" localSheetId="3">#REF!</definedName>
    <definedName name="浙江地区" localSheetId="5">#REF!</definedName>
    <definedName name="浙江地区" localSheetId="9">#REF!</definedName>
    <definedName name="浙江地区" localSheetId="10">#REF!</definedName>
    <definedName name="浙江地区" localSheetId="19">#REF!</definedName>
    <definedName name="浙江地区" localSheetId="13">#REF!</definedName>
    <definedName name="浙江地区">#REF!</definedName>
    <definedName name="执收执罚收入">[8]月!$B$4</definedName>
    <definedName name="重庆" localSheetId="3">#REF!</definedName>
    <definedName name="重庆" localSheetId="11">#REF!</definedName>
    <definedName name="重庆" localSheetId="5">#REF!</definedName>
    <definedName name="重庆" localSheetId="15">#REF!</definedName>
    <definedName name="重庆" localSheetId="9">#REF!</definedName>
    <definedName name="重庆" localSheetId="10">#REF!</definedName>
    <definedName name="重庆" localSheetId="19">#REF!</definedName>
    <definedName name="重庆" localSheetId="13">#REF!</definedName>
    <definedName name="重庆">#REF!</definedName>
  </definedNames>
  <calcPr calcId="144525" fullPrecision="0" concurrentCalc="0"/>
</workbook>
</file>

<file path=xl/sharedStrings.xml><?xml version="1.0" encoding="utf-8"?>
<sst xmlns="http://schemas.openxmlformats.org/spreadsheetml/2006/main" count="4179" uniqueCount="1566">
  <si>
    <t>2019年一般公共预算收入表</t>
  </si>
  <si>
    <t>单位：万元</t>
  </si>
  <si>
    <t>项  目</t>
  </si>
  <si>
    <t>2018年决算（执行)数</t>
  </si>
  <si>
    <t>2019年预算数</t>
  </si>
  <si>
    <t>预算数为决算（执行）数%</t>
  </si>
  <si>
    <t>一般公共收入合计</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</si>
  <si>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</si>
  <si>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</si>
  <si>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</si>
  <si>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</si>
  <si>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</si>
  <si>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</si>
  <si>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</si>
  <si>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</si>
  <si>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</si>
  <si>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</si>
  <si>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</si>
  <si>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车船使用税</t>
  </si>
  <si>
    <t xml:space="preserve">    环境保护税</t>
  </si>
  <si>
    <t xml:space="preserve">    耕地占用税</t>
  </si>
  <si>
    <t xml:space="preserve">    契税</t>
  </si>
  <si>
    <t xml:space="preserve">    烟叶税</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</si>
  <si>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</si>
  <si>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</si>
  <si>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</si>
  <si>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</si>
  <si>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</si>
  <si>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</si>
  <si>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</si>
  <si>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2019年渑池县本级一般公共收入预算表</t>
  </si>
  <si>
    <t>项目名称</t>
  </si>
  <si>
    <r>
      <rPr>
        <b/>
        <sz val="12"/>
        <rFont val="宋体"/>
        <charset val="134"/>
      </rPr>
      <t>2018年完成数</t>
    </r>
  </si>
  <si>
    <t>较上年增减%</t>
  </si>
  <si>
    <t xml:space="preserve">  （一）税收收入</t>
  </si>
  <si>
    <r>
      <rPr>
        <sz val="11"/>
        <color theme="1"/>
        <rFont val="宋体"/>
        <charset val="134"/>
        <scheme val="minor"/>
      </rPr>
      <t>1、增值税</t>
    </r>
    <r>
      <rPr>
        <sz val="11"/>
        <color theme="1"/>
        <rFont val="宋体"/>
        <charset val="134"/>
        <scheme val="minor"/>
      </rPr>
      <t>50</t>
    </r>
    <r>
      <rPr>
        <sz val="12"/>
        <rFont val="宋体"/>
        <charset val="134"/>
      </rPr>
      <t>%</t>
    </r>
  </si>
  <si>
    <t>2、营业税</t>
  </si>
  <si>
    <t xml:space="preserve"> </t>
  </si>
  <si>
    <t>3、企业所得税</t>
  </si>
  <si>
    <t>4、个人所得税</t>
  </si>
  <si>
    <t>5、资源税</t>
  </si>
  <si>
    <t>6、城建税</t>
  </si>
  <si>
    <t>7、房产税</t>
  </si>
  <si>
    <t>8、印花税</t>
  </si>
  <si>
    <t>9、城镇土地使用税</t>
  </si>
  <si>
    <r>
      <rPr>
        <sz val="12"/>
        <rFont val="宋体"/>
        <charset val="134"/>
      </rPr>
      <t>10</t>
    </r>
    <r>
      <rPr>
        <sz val="11"/>
        <color theme="1"/>
        <rFont val="宋体"/>
        <charset val="134"/>
        <scheme val="minor"/>
      </rPr>
      <t>、</t>
    </r>
    <r>
      <rPr>
        <sz val="12"/>
        <rFont val="宋体"/>
        <charset val="134"/>
      </rPr>
      <t>土地增值税</t>
    </r>
  </si>
  <si>
    <r>
      <rPr>
        <sz val="12"/>
        <rFont val="宋体"/>
        <charset val="134"/>
      </rPr>
      <t>1</t>
    </r>
    <r>
      <rPr>
        <sz val="11"/>
        <color theme="1"/>
        <rFont val="宋体"/>
        <charset val="134"/>
        <scheme val="minor"/>
      </rPr>
      <t>1、车船使用税</t>
    </r>
  </si>
  <si>
    <t>12、环境保护税</t>
  </si>
  <si>
    <r>
      <rPr>
        <sz val="12"/>
        <rFont val="宋体"/>
        <charset val="134"/>
      </rPr>
      <t>1</t>
    </r>
    <r>
      <rPr>
        <sz val="11"/>
        <color theme="1"/>
        <rFont val="宋体"/>
        <charset val="134"/>
        <scheme val="minor"/>
      </rPr>
      <t>3</t>
    </r>
    <r>
      <rPr>
        <sz val="12"/>
        <rFont val="宋体"/>
        <charset val="134"/>
      </rPr>
      <t>、耕地占用税</t>
    </r>
  </si>
  <si>
    <r>
      <rPr>
        <sz val="12"/>
        <rFont val="宋体"/>
        <charset val="134"/>
      </rPr>
      <t>1</t>
    </r>
    <r>
      <rPr>
        <sz val="11"/>
        <color theme="1"/>
        <rFont val="宋体"/>
        <charset val="134"/>
        <scheme val="minor"/>
      </rPr>
      <t>4、契税</t>
    </r>
  </si>
  <si>
    <r>
      <rPr>
        <sz val="12"/>
        <rFont val="宋体"/>
        <charset val="134"/>
      </rPr>
      <t>1</t>
    </r>
    <r>
      <rPr>
        <sz val="11"/>
        <color theme="1"/>
        <rFont val="宋体"/>
        <charset val="134"/>
        <scheme val="minor"/>
      </rPr>
      <t>5</t>
    </r>
    <r>
      <rPr>
        <sz val="12"/>
        <rFont val="宋体"/>
        <charset val="134"/>
      </rPr>
      <t>、烟叶税</t>
    </r>
  </si>
  <si>
    <t xml:space="preserve">  （二）非税收入</t>
  </si>
  <si>
    <r>
      <rPr>
        <sz val="12"/>
        <rFont val="宋体"/>
        <charset val="134"/>
      </rPr>
      <t xml:space="preserve">   </t>
    </r>
    <r>
      <rPr>
        <sz val="12"/>
        <rFont val="宋体"/>
        <charset val="134"/>
      </rPr>
      <t>1</t>
    </r>
    <r>
      <rPr>
        <sz val="12"/>
        <rFont val="宋体"/>
        <charset val="134"/>
      </rPr>
      <t>、专项收入</t>
    </r>
  </si>
  <si>
    <r>
      <rPr>
        <sz val="12"/>
        <rFont val="宋体"/>
        <charset val="134"/>
      </rPr>
      <t xml:space="preserve"> </t>
    </r>
    <r>
      <rPr>
        <sz val="12"/>
        <rFont val="宋体"/>
        <charset val="134"/>
      </rPr>
      <t xml:space="preserve">  2、行政性收费</t>
    </r>
  </si>
  <si>
    <r>
      <rPr>
        <sz val="12"/>
        <rFont val="宋体"/>
        <charset val="134"/>
      </rPr>
      <t xml:space="preserve"> </t>
    </r>
    <r>
      <rPr>
        <sz val="12"/>
        <rFont val="宋体"/>
        <charset val="134"/>
      </rPr>
      <t xml:space="preserve">  3、罚没收入</t>
    </r>
  </si>
  <si>
    <t xml:space="preserve">   4、国有资本经营收入</t>
  </si>
  <si>
    <t xml:space="preserve">   5、国有资源有偿使用收入</t>
  </si>
  <si>
    <t xml:space="preserve">   6、国有资源有偿使用收入</t>
  </si>
  <si>
    <t xml:space="preserve">   6、住房基金收入</t>
  </si>
  <si>
    <r>
      <rPr>
        <sz val="12"/>
        <rFont val="宋体"/>
        <charset val="134"/>
      </rPr>
      <t xml:space="preserve">   </t>
    </r>
    <r>
      <rPr>
        <sz val="11"/>
        <color theme="1"/>
        <rFont val="宋体"/>
        <charset val="134"/>
        <scheme val="minor"/>
      </rPr>
      <t>6、其他收入</t>
    </r>
  </si>
  <si>
    <t>2019年一般公共预算支出表</t>
  </si>
  <si>
    <t>项目</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</si>
  <si>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</si>
  <si>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</si>
  <si>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</si>
  <si>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</si>
  <si>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</si>
  <si>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</si>
  <si>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</si>
  <si>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</si>
  <si>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</si>
  <si>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</si>
  <si>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</si>
  <si>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</si>
  <si>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</si>
  <si>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</si>
  <si>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</si>
  <si>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</si>
  <si>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</si>
  <si>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</si>
  <si>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</si>
  <si>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</si>
  <si>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</si>
  <si>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</si>
  <si>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</si>
  <si>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</si>
  <si>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</si>
  <si>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</si>
  <si>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</si>
  <si>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</si>
  <si>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</si>
  <si>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</si>
  <si>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</si>
  <si>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</si>
  <si>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</si>
  <si>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</si>
  <si>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</si>
  <si>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</si>
  <si>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</si>
  <si>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</si>
  <si>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</si>
  <si>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</si>
  <si>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</si>
  <si>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</si>
  <si>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</si>
  <si>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</si>
  <si>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</si>
  <si>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</si>
  <si>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</si>
  <si>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</si>
  <si>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</si>
  <si>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</si>
  <si>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</si>
  <si>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</si>
  <si>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</si>
  <si>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</si>
  <si>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</si>
  <si>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</si>
  <si>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</si>
  <si>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</si>
  <si>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</si>
  <si>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</si>
  <si>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</si>
  <si>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</si>
  <si>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</si>
  <si>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</si>
  <si>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</si>
  <si>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</si>
  <si>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</si>
  <si>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</si>
  <si>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</si>
  <si>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</si>
  <si>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</si>
  <si>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</si>
  <si>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</si>
  <si>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</si>
  <si>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</si>
  <si>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</si>
  <si>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</si>
  <si>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</si>
  <si>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</si>
  <si>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</si>
  <si>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</si>
  <si>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</si>
  <si>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</si>
  <si>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</si>
  <si>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</si>
  <si>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</si>
  <si>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</si>
  <si>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</si>
  <si>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</si>
  <si>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</si>
  <si>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</si>
  <si>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</si>
  <si>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</si>
  <si>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</si>
  <si>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</si>
  <si>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</si>
  <si>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</si>
  <si>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</si>
  <si>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</si>
  <si>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</si>
  <si>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</si>
  <si>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</si>
  <si>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</si>
  <si>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</si>
  <si>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</si>
  <si>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</si>
  <si>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</si>
  <si>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</si>
  <si>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</si>
  <si>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</si>
  <si>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</si>
  <si>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</si>
  <si>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</si>
  <si>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</si>
  <si>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</si>
  <si>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</si>
  <si>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</si>
  <si>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</si>
  <si>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</si>
  <si>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</si>
  <si>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</si>
  <si>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</si>
  <si>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</si>
  <si>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</si>
  <si>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</si>
  <si>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</si>
  <si>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</si>
  <si>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</si>
  <si>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</si>
  <si>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</si>
  <si>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</si>
  <si>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</si>
  <si>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</si>
  <si>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</si>
  <si>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</si>
  <si>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</si>
  <si>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</si>
  <si>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</si>
  <si>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</si>
  <si>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</si>
  <si>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</si>
  <si>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</si>
  <si>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</si>
  <si>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</si>
  <si>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</si>
  <si>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</si>
  <si>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</si>
  <si>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</si>
  <si>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</si>
  <si>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</si>
  <si>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</si>
  <si>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</si>
  <si>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</si>
  <si>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</si>
  <si>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</si>
  <si>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</si>
  <si>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</si>
  <si>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</si>
  <si>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</si>
  <si>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</si>
  <si>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</si>
  <si>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</si>
  <si>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</si>
  <si>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</si>
  <si>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</si>
  <si>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</si>
  <si>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</si>
  <si>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</si>
  <si>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</si>
  <si>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</si>
  <si>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</si>
  <si>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</si>
  <si>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</si>
  <si>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</si>
  <si>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</si>
  <si>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</si>
  <si>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</si>
  <si>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</si>
  <si>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</si>
  <si>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</si>
  <si>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</si>
  <si>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</si>
  <si>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</si>
  <si>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</si>
  <si>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</si>
  <si>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</si>
  <si>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</si>
  <si>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</si>
  <si>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</si>
  <si>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</si>
  <si>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</si>
  <si>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</si>
  <si>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</si>
  <si>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</si>
  <si>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</si>
  <si>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</si>
  <si>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</si>
  <si>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</si>
  <si>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</si>
  <si>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</si>
  <si>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</si>
  <si>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</si>
  <si>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</si>
  <si>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</si>
  <si>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</si>
  <si>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</si>
  <si>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</si>
  <si>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</si>
  <si>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</si>
  <si>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</si>
  <si>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</si>
  <si>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</si>
  <si>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</si>
  <si>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</si>
  <si>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</si>
  <si>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</si>
  <si>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</si>
  <si>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</si>
  <si>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</si>
  <si>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</si>
  <si>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</si>
  <si>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</si>
  <si>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</si>
  <si>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</si>
  <si>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</si>
  <si>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</si>
  <si>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</si>
  <si>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</si>
  <si>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</si>
  <si>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</si>
  <si>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</si>
  <si>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</si>
  <si>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</si>
  <si>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</si>
  <si>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</si>
  <si>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</si>
  <si>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</si>
  <si>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</si>
  <si>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</si>
  <si>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</si>
  <si>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</si>
  <si>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</si>
  <si>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</si>
  <si>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</si>
  <si>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</si>
  <si>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</si>
  <si>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</si>
  <si>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</si>
  <si>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</si>
  <si>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</si>
  <si>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</si>
  <si>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</si>
  <si>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</si>
  <si>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</si>
  <si>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</si>
  <si>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</si>
  <si>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</si>
  <si>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</si>
  <si>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</si>
  <si>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</si>
  <si>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</si>
  <si>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</si>
  <si>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</si>
  <si>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</si>
  <si>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</si>
  <si>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</si>
  <si>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</si>
  <si>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</si>
  <si>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</si>
  <si>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</si>
  <si>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</si>
  <si>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</si>
  <si>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</si>
  <si>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</si>
  <si>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</si>
  <si>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</si>
  <si>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</si>
  <si>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</si>
  <si>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</si>
  <si>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</si>
  <si>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</si>
  <si>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</si>
  <si>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</si>
  <si>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</si>
  <si>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</si>
  <si>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</si>
  <si>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</si>
  <si>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</si>
  <si>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</si>
  <si>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</si>
  <si>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</si>
  <si>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</si>
  <si>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</si>
  <si>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</si>
  <si>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</si>
  <si>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</si>
  <si>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</si>
  <si>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</si>
  <si>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</si>
  <si>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</si>
  <si>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</si>
  <si>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</si>
  <si>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</si>
  <si>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</si>
  <si>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</si>
  <si>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</si>
  <si>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</si>
  <si>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</si>
  <si>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</si>
  <si>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</si>
  <si>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</si>
  <si>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</si>
  <si>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</si>
  <si>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</si>
  <si>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</si>
  <si>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</si>
  <si>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</si>
  <si>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</si>
  <si>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</si>
  <si>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</si>
  <si>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</si>
  <si>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</si>
  <si>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</si>
  <si>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</si>
  <si>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</si>
  <si>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</si>
  <si>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</si>
  <si>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</si>
  <si>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</si>
  <si>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</si>
  <si>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</si>
  <si>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</si>
  <si>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</si>
  <si>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</si>
  <si>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</si>
  <si>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</si>
  <si>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</si>
  <si>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</si>
  <si>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</si>
  <si>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</si>
  <si>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</si>
  <si>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</si>
  <si>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</si>
  <si>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</si>
  <si>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</si>
  <si>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</si>
  <si>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</si>
  <si>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</si>
  <si>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</si>
  <si>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</si>
  <si>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</si>
  <si>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</si>
  <si>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</si>
  <si>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</si>
  <si>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</si>
  <si>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</si>
  <si>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</si>
  <si>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</si>
  <si>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</si>
  <si>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</si>
  <si>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</si>
  <si>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</si>
  <si>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</si>
  <si>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</si>
  <si>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</si>
  <si>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</si>
  <si>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</si>
  <si>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</si>
  <si>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</si>
  <si>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</si>
  <si>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</si>
  <si>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</si>
  <si>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</si>
  <si>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</si>
  <si>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</si>
  <si>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</si>
  <si>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</si>
  <si>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</si>
  <si>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</si>
  <si>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</si>
  <si>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</si>
  <si>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</si>
  <si>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</si>
  <si>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</si>
  <si>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</si>
  <si>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</si>
  <si>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</si>
  <si>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</si>
  <si>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</si>
  <si>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</si>
  <si>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</si>
  <si>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</si>
  <si>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</si>
  <si>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</si>
  <si>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</si>
  <si>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</si>
  <si>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</si>
  <si>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</si>
  <si>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</si>
  <si>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</si>
  <si>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</si>
  <si>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</si>
  <si>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</si>
  <si>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</si>
  <si>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</si>
  <si>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</si>
  <si>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</si>
  <si>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</si>
  <si>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</si>
  <si>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</si>
  <si>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</si>
  <si>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</si>
  <si>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</si>
  <si>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</si>
  <si>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</si>
  <si>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</si>
  <si>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</si>
  <si>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</si>
  <si>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</si>
  <si>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</si>
  <si>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</si>
  <si>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</si>
  <si>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</si>
  <si>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</si>
  <si>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</si>
  <si>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</si>
  <si>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</si>
  <si>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</si>
  <si>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</si>
  <si>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</si>
  <si>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</si>
  <si>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</si>
  <si>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</si>
  <si>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</si>
  <si>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</si>
  <si>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</si>
  <si>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</si>
  <si>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</si>
  <si>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</si>
  <si>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</si>
  <si>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</si>
  <si>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</si>
  <si>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</si>
  <si>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</si>
  <si>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</si>
  <si>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</si>
  <si>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</si>
  <si>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</si>
  <si>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</si>
  <si>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</si>
  <si>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</si>
  <si>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</si>
  <si>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</si>
  <si>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</si>
  <si>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</si>
  <si>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</si>
  <si>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</si>
  <si>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</si>
  <si>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</si>
  <si>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</si>
  <si>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</si>
  <si>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</si>
  <si>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</si>
  <si>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</si>
  <si>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</si>
  <si>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</si>
  <si>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</si>
  <si>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</si>
  <si>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</si>
  <si>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</si>
  <si>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</si>
  <si>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</si>
  <si>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</si>
  <si>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</si>
  <si>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</si>
  <si>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</si>
  <si>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</si>
  <si>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</si>
  <si>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</si>
  <si>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</si>
  <si>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</si>
  <si>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</si>
  <si>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</si>
  <si>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</si>
  <si>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</si>
  <si>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</si>
  <si>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</si>
  <si>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</si>
  <si>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</si>
  <si>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</si>
  <si>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</si>
  <si>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</si>
  <si>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</si>
  <si>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</si>
  <si>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</si>
  <si>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</si>
  <si>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</si>
  <si>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</si>
  <si>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</si>
  <si>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</si>
  <si>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</si>
  <si>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</si>
  <si>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</si>
  <si>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</si>
  <si>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</si>
  <si>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</si>
  <si>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</si>
  <si>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</si>
  <si>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</si>
  <si>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</si>
  <si>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</si>
  <si>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</si>
  <si>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</si>
  <si>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</si>
  <si>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</si>
  <si>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</si>
  <si>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</si>
  <si>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</si>
  <si>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</si>
  <si>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</si>
  <si>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</si>
  <si>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</si>
  <si>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</si>
  <si>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</si>
  <si>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</si>
  <si>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</si>
  <si>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</si>
  <si>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</si>
  <si>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</si>
  <si>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</si>
  <si>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</si>
  <si>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</si>
  <si>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</si>
  <si>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</si>
  <si>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</si>
  <si>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</si>
  <si>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</si>
  <si>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</si>
  <si>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</si>
  <si>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</si>
  <si>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</si>
  <si>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</si>
  <si>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</si>
  <si>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</si>
  <si>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</si>
  <si>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</si>
  <si>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</si>
  <si>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</si>
  <si>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</si>
  <si>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</si>
  <si>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</si>
  <si>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</si>
  <si>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</si>
  <si>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</si>
  <si>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</si>
  <si>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</si>
  <si>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</si>
  <si>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</si>
  <si>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</si>
  <si>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</si>
  <si>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</si>
  <si>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</si>
  <si>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</si>
  <si>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</si>
  <si>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</si>
  <si>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</si>
  <si>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</si>
  <si>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</si>
  <si>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</si>
  <si>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</si>
  <si>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</si>
  <si>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</si>
  <si>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</si>
  <si>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</si>
  <si>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</si>
  <si>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</si>
  <si>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</si>
  <si>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</si>
  <si>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</si>
  <si>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</si>
  <si>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</si>
  <si>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</si>
  <si>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</si>
  <si>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</si>
  <si>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</si>
  <si>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</si>
  <si>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</si>
  <si>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</si>
  <si>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</si>
  <si>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</si>
  <si>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</si>
  <si>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</si>
  <si>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</si>
  <si>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</si>
  <si>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</si>
  <si>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</si>
  <si>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</si>
  <si>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t>
  </si>
  <si>
    <t xml:space="preserve">        行政运行</t>
  </si>
  <si>
    <t xml:space="preserve">        一般行政管理事务</t>
  </si>
  <si>
    <t xml:space="preserve">        机关服务</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</si>
  <si>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</si>
  <si>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</si>
  <si>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</si>
  <si>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</si>
  <si>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</si>
  <si>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</si>
  <si>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</si>
  <si>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</si>
  <si>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</si>
  <si>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</si>
  <si>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</si>
  <si>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</si>
  <si>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</si>
  <si>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</si>
  <si>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</si>
  <si>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</si>
  <si>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</si>
  <si>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</si>
  <si>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</si>
  <si>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</si>
  <si>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</si>
  <si>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</si>
  <si>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</si>
  <si>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</si>
  <si>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</si>
  <si>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</si>
  <si>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</si>
  <si>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</si>
  <si>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</si>
  <si>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</si>
  <si>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</si>
  <si>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</si>
  <si>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</si>
  <si>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</si>
  <si>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</si>
  <si>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</si>
  <si>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</si>
  <si>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</si>
  <si>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</si>
  <si>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</si>
  <si>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</si>
  <si>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</si>
  <si>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</si>
  <si>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</si>
  <si>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</si>
  <si>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</si>
  <si>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</si>
  <si>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</si>
  <si>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</si>
  <si>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</si>
  <si>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</si>
  <si>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</si>
  <si>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</si>
  <si>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</si>
  <si>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</si>
  <si>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</si>
  <si>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</si>
  <si>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</si>
  <si>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</si>
  <si>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</si>
  <si>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</si>
  <si>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</si>
  <si>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</si>
  <si>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</si>
  <si>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</si>
  <si>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</si>
  <si>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</si>
  <si>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</si>
  <si>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</si>
  <si>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</si>
  <si>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</si>
  <si>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</si>
  <si>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</si>
  <si>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</si>
  <si>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</si>
  <si>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</si>
  <si>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</si>
  <si>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</si>
  <si>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</si>
  <si>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</si>
  <si>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</si>
  <si>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</si>
  <si>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</si>
  <si>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</si>
  <si>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</si>
  <si>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</si>
  <si>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</si>
  <si>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</si>
  <si>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</si>
  <si>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</si>
  <si>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</si>
  <si>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</si>
  <si>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</si>
  <si>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</si>
  <si>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</si>
  <si>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</si>
  <si>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</si>
  <si>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</si>
  <si>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</si>
  <si>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</si>
  <si>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</si>
  <si>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</si>
  <si>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</si>
  <si>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</si>
  <si>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</si>
  <si>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</si>
  <si>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</si>
  <si>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</si>
  <si>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</si>
  <si>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</si>
  <si>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</si>
  <si>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</si>
  <si>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</si>
  <si>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</si>
  <si>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</si>
  <si>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</si>
  <si>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</si>
  <si>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</si>
  <si>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</si>
  <si>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</si>
  <si>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</si>
  <si>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</si>
  <si>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</si>
  <si>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</si>
  <si>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</si>
  <si>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</si>
  <si>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</si>
  <si>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</si>
  <si>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</si>
  <si>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</si>
  <si>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</si>
  <si>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</si>
  <si>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</si>
  <si>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</si>
  <si>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</si>
  <si>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</si>
  <si>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</si>
  <si>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</si>
  <si>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</si>
  <si>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</si>
  <si>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</si>
  <si>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</si>
  <si>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</si>
  <si>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</si>
  <si>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</si>
  <si>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</si>
  <si>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</si>
  <si>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</si>
  <si>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</si>
  <si>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</si>
  <si>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</si>
  <si>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</si>
  <si>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</si>
  <si>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</si>
  <si>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</si>
  <si>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</si>
  <si>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</si>
  <si>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</si>
  <si>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</si>
  <si>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</si>
  <si>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</si>
  <si>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</si>
  <si>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</si>
  <si>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</si>
  <si>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</si>
  <si>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</si>
  <si>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</si>
  <si>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</si>
  <si>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</si>
  <si>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</si>
  <si>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</si>
  <si>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</si>
  <si>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</si>
  <si>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</si>
  <si>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</si>
  <si>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</si>
  <si>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</si>
  <si>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</si>
  <si>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</si>
  <si>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</si>
  <si>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</si>
  <si>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</si>
  <si>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</si>
  <si>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</si>
  <si>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</si>
  <si>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</si>
  <si>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</si>
  <si>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</si>
  <si>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</si>
  <si>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</si>
  <si>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</si>
  <si>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</si>
  <si>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</si>
  <si>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</si>
  <si>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</si>
  <si>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</si>
  <si>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</si>
  <si>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</si>
  <si>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</si>
  <si>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</si>
  <si>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</si>
  <si>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</si>
  <si>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</si>
  <si>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</si>
  <si>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</si>
  <si>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</si>
  <si>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</si>
  <si>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</si>
  <si>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</si>
  <si>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</si>
  <si>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</si>
  <si>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</si>
  <si>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</si>
  <si>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</si>
  <si>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</si>
  <si>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</si>
  <si>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</si>
  <si>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</si>
  <si>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</si>
  <si>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</si>
  <si>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</si>
  <si>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</si>
  <si>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</si>
  <si>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</si>
  <si>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</si>
  <si>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</si>
  <si>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</si>
  <si>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</si>
  <si>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</si>
  <si>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</si>
  <si>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</si>
  <si>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</si>
  <si>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</si>
  <si>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</si>
  <si>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</si>
  <si>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</si>
  <si>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</si>
  <si>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</si>
  <si>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</si>
  <si>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</si>
  <si>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</si>
  <si>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</si>
  <si>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</si>
  <si>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</si>
  <si>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</si>
  <si>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</si>
  <si>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</si>
  <si>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</si>
  <si>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</si>
  <si>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</si>
  <si>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</si>
  <si>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</si>
  <si>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</si>
  <si>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</si>
  <si>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</si>
  <si>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</si>
  <si>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</si>
  <si>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</si>
  <si>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</si>
  <si>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</si>
  <si>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</si>
  <si>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</si>
  <si>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</si>
  <si>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</si>
  <si>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</si>
  <si>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</si>
  <si>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</si>
  <si>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</si>
  <si>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</si>
  <si>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</si>
  <si>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</si>
  <si>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</si>
  <si>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</si>
  <si>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</si>
  <si>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</si>
  <si>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</si>
  <si>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</si>
  <si>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</si>
  <si>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</si>
  <si>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</si>
  <si>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</si>
  <si>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</si>
  <si>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</si>
  <si>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</si>
  <si>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</si>
  <si>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</si>
  <si>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</si>
  <si>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</si>
  <si>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</si>
  <si>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</si>
  <si>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</si>
  <si>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</si>
  <si>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</si>
  <si>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</si>
  <si>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</si>
  <si>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</si>
  <si>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</si>
  <si>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</si>
  <si>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</si>
  <si>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</si>
  <si>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</si>
  <si>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</si>
  <si>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</si>
  <si>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</si>
  <si>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</si>
  <si>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</si>
  <si>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</si>
  <si>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</si>
  <si>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</si>
  <si>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</si>
  <si>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</si>
  <si>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</si>
  <si>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</si>
  <si>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</si>
  <si>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</si>
  <si>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</si>
  <si>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</si>
  <si>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</si>
  <si>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</si>
  <si>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</si>
  <si>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</si>
  <si>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</si>
  <si>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</si>
  <si>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</si>
  <si>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</si>
  <si>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</si>
  <si>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</si>
  <si>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</si>
  <si>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</si>
  <si>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</si>
  <si>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</si>
  <si>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</si>
  <si>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</si>
  <si>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</si>
  <si>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</si>
  <si>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</si>
  <si>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</si>
  <si>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</si>
  <si>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</si>
  <si>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</si>
  <si>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</si>
  <si>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</si>
  <si>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</si>
  <si>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</si>
  <si>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</si>
  <si>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</si>
  <si>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</si>
  <si>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</si>
  <si>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</si>
  <si>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</si>
  <si>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</si>
  <si>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</si>
  <si>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</si>
  <si>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</si>
  <si>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</si>
  <si>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</si>
  <si>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</si>
  <si>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</si>
  <si>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</si>
  <si>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</si>
  <si>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</si>
  <si>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</si>
  <si>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</si>
  <si>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</si>
  <si>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</si>
  <si>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</si>
  <si>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</si>
  <si>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</si>
  <si>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</si>
  <si>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</si>
  <si>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</si>
  <si>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</si>
  <si>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</si>
  <si>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</si>
  <si>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</si>
  <si>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</si>
  <si>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</si>
  <si>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</si>
  <si>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</si>
  <si>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</si>
  <si>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</si>
  <si>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</si>
  <si>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</si>
  <si>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</si>
  <si>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</si>
  <si>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</si>
  <si>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</si>
  <si>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</si>
  <si>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</si>
  <si>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</si>
  <si>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</si>
  <si>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</si>
  <si>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</si>
  <si>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</si>
  <si>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</si>
  <si>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</si>
  <si>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</si>
  <si>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</si>
  <si>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</si>
  <si>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</si>
  <si>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</si>
  <si>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</si>
  <si>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</si>
  <si>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</si>
  <si>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</si>
  <si>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</si>
  <si>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</si>
  <si>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支出合计</t>
  </si>
  <si>
    <t>2019年渑池县本级一般公共支出预算表</t>
  </si>
  <si>
    <r>
      <rPr>
        <sz val="12"/>
        <rFont val="宋体"/>
        <charset val="134"/>
      </rPr>
      <t xml:space="preserve">            </t>
    </r>
    <r>
      <rPr>
        <sz val="12"/>
        <rFont val="宋体"/>
        <charset val="134"/>
      </rPr>
      <t>单位：万元</t>
    </r>
  </si>
  <si>
    <t>2018年预算数</t>
  </si>
  <si>
    <r>
      <rPr>
        <b/>
        <sz val="12"/>
        <rFont val="宋体"/>
        <charset val="134"/>
      </rPr>
      <t xml:space="preserve">合 </t>
    </r>
    <r>
      <rPr>
        <b/>
        <sz val="12"/>
        <rFont val="宋体"/>
        <charset val="134"/>
      </rPr>
      <t xml:space="preserve"> </t>
    </r>
    <r>
      <rPr>
        <b/>
        <sz val="12"/>
        <rFont val="宋体"/>
        <charset val="134"/>
      </rPr>
      <t>计</t>
    </r>
  </si>
  <si>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</si>
  <si>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</si>
  <si>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</si>
  <si>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</si>
  <si>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</si>
  <si>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</si>
  <si>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</si>
  <si>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</si>
  <si>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</si>
  <si>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</si>
  <si>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</si>
  <si>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十二、资源勘探信息等支出</t>
  </si>
  <si>
    <t>十三、商业服务业等支出</t>
  </si>
  <si>
    <t>十四、自然资源海洋气象等支出</t>
  </si>
  <si>
    <t>十五、住房保障支出</t>
  </si>
  <si>
    <t>十六、粮油物资储备支出</t>
  </si>
  <si>
    <t>十七、灾害防治及应急管理支出</t>
  </si>
  <si>
    <t>十八、预备费支出</t>
  </si>
  <si>
    <t>十九、其他支出</t>
  </si>
  <si>
    <t>二十、债务付息支出</t>
  </si>
  <si>
    <t>2019年县本级一般公共预算基本支出预算表</t>
  </si>
  <si>
    <t>项   目</t>
  </si>
  <si>
    <t>合计</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</si>
  <si>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</si>
  <si>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</si>
  <si>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</si>
  <si>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</si>
  <si>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</si>
  <si>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</si>
  <si>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</si>
  <si>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</si>
  <si>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</si>
  <si>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</si>
  <si>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</si>
  <si>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</si>
  <si>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</si>
  <si>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</si>
  <si>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</si>
  <si>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</si>
  <si>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</si>
  <si>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公务用车购置</t>
  </si>
  <si>
    <t>设备购置</t>
  </si>
  <si>
    <t>其他资本性支出</t>
  </si>
  <si>
    <t>对事业单位经常性补助</t>
  </si>
  <si>
    <t>工资福利支出</t>
  </si>
  <si>
    <t>商品和服务支出</t>
  </si>
  <si>
    <t>对事业单位资本性补助</t>
  </si>
  <si>
    <t>资本性支出（一）</t>
  </si>
  <si>
    <t>对企业补助</t>
  </si>
  <si>
    <t>费用补贴</t>
  </si>
  <si>
    <t>其他对企业补助</t>
  </si>
  <si>
    <t>对个人和家庭的补助</t>
  </si>
  <si>
    <t>社会福利和救助</t>
  </si>
  <si>
    <t>助学金</t>
  </si>
  <si>
    <t>离退休费</t>
  </si>
  <si>
    <t>其他对个人和家庭的补助</t>
  </si>
  <si>
    <t>对社会保障基金补助</t>
  </si>
  <si>
    <t>债务利息及费用支出</t>
  </si>
  <si>
    <t>国内债务付息</t>
  </si>
  <si>
    <t>预备费及预留</t>
  </si>
  <si>
    <t>预备费</t>
  </si>
  <si>
    <t>2019年渑池县财力收入测算表</t>
  </si>
  <si>
    <t xml:space="preserve">              单位：万元</t>
  </si>
  <si>
    <t>项 目 名 称</t>
  </si>
  <si>
    <t>金  额</t>
  </si>
  <si>
    <t>备 注</t>
  </si>
  <si>
    <r>
      <rPr>
        <b/>
        <sz val="12"/>
        <rFont val="黑体"/>
        <charset val="134"/>
      </rPr>
      <t>一、</t>
    </r>
    <r>
      <rPr>
        <b/>
        <sz val="12"/>
        <rFont val="Times New Roman"/>
        <charset val="134"/>
      </rPr>
      <t xml:space="preserve"> </t>
    </r>
    <r>
      <rPr>
        <b/>
        <sz val="12"/>
        <rFont val="黑体"/>
        <charset val="134"/>
      </rPr>
      <t>收入总计</t>
    </r>
  </si>
  <si>
    <t>（一）本年收入</t>
  </si>
  <si>
    <t>（二）上级补助收入</t>
  </si>
  <si>
    <t xml:space="preserve">    1、返还性收入</t>
  </si>
  <si>
    <t xml:space="preserve">     税收返还</t>
  </si>
  <si>
    <t xml:space="preserve">     增值税基数返还（上解）</t>
  </si>
  <si>
    <t xml:space="preserve">     所得税基数返还额</t>
  </si>
  <si>
    <r>
      <rPr>
        <sz val="12"/>
        <rFont val="宋体"/>
        <charset val="134"/>
      </rPr>
      <t xml:space="preserve"> </t>
    </r>
    <r>
      <rPr>
        <sz val="11"/>
        <color theme="1"/>
        <rFont val="宋体"/>
        <charset val="134"/>
      </rPr>
      <t xml:space="preserve">    公共交通管理经费补助基数</t>
    </r>
  </si>
  <si>
    <t xml:space="preserve">    2、均衡性转移支付补助收入</t>
  </si>
  <si>
    <t xml:space="preserve">    3、专项转移支付收入</t>
  </si>
  <si>
    <t>（三）上年结余</t>
  </si>
  <si>
    <t>二、上解支出总计</t>
  </si>
  <si>
    <t>（一）体制上解</t>
  </si>
  <si>
    <t>（二）专项上解</t>
  </si>
  <si>
    <t>（三）其他上解</t>
  </si>
  <si>
    <t>三、财力总计</t>
  </si>
  <si>
    <t>其中：县本级财力</t>
  </si>
  <si>
    <t xml:space="preserve">      乡级财力</t>
  </si>
  <si>
    <t>2019年县本级一般公共预算支出功能分类情况表</t>
  </si>
  <si>
    <t>一般公共预算支出经济分类情况表</t>
  </si>
  <si>
    <t>总计</t>
  </si>
  <si>
    <t>机关资本性支出（二）</t>
  </si>
  <si>
    <t>对企业资本性支出</t>
  </si>
  <si>
    <t>债务还本支出</t>
  </si>
  <si>
    <t>转移性支出</t>
  </si>
  <si>
    <t>其他支出</t>
  </si>
  <si>
    <t>二十一、预备费</t>
  </si>
  <si>
    <t>二十二、债务付息支出</t>
  </si>
  <si>
    <t>二十三、债务发行费用支出</t>
  </si>
  <si>
    <t>二十四、其他支出</t>
  </si>
  <si>
    <t>支出总计</t>
  </si>
  <si>
    <t>2019年税收返还和转移支付汇总表</t>
  </si>
  <si>
    <t>支出功能分类编码</t>
  </si>
  <si>
    <t>支出功能分类</t>
  </si>
  <si>
    <t>指标文号</t>
  </si>
  <si>
    <t>预算项目</t>
  </si>
  <si>
    <t>渑池县</t>
  </si>
  <si>
    <t>一、一般性转移支付</t>
  </si>
  <si>
    <t>（一）基数性转移支付</t>
  </si>
  <si>
    <t>省文号</t>
  </si>
  <si>
    <t>市文号</t>
  </si>
  <si>
    <t>1、返还性收入</t>
  </si>
  <si>
    <t>返还性收入</t>
  </si>
  <si>
    <t>2015年结算数</t>
  </si>
  <si>
    <t xml:space="preserve">     （1）增值税返还</t>
  </si>
  <si>
    <t xml:space="preserve">     （2）新增值税返还（上解）</t>
  </si>
  <si>
    <t xml:space="preserve">     （3）消费税返还基数</t>
  </si>
  <si>
    <t xml:space="preserve">     （4）所得税基数返还额</t>
  </si>
  <si>
    <t>三财预［2009］716号</t>
  </si>
  <si>
    <r>
      <t xml:space="preserve">     </t>
    </r>
    <r>
      <rPr>
        <sz val="8"/>
        <rFont val="仿宋_GB2312"/>
        <charset val="134"/>
      </rPr>
      <t>（</t>
    </r>
    <r>
      <rPr>
        <sz val="8"/>
        <rFont val="仿宋_GB2312"/>
        <charset val="134"/>
      </rPr>
      <t>5</t>
    </r>
    <r>
      <rPr>
        <sz val="8"/>
        <rFont val="仿宋_GB2312"/>
        <charset val="134"/>
      </rPr>
      <t>）成品油价格和税费改革返还基数</t>
    </r>
  </si>
  <si>
    <t>2、一般性转移支付收入</t>
  </si>
  <si>
    <t>均衡性转移支付补助收入</t>
  </si>
  <si>
    <t>（1）均衡性转移支付补助</t>
  </si>
  <si>
    <t>三财预［2011］1198号</t>
  </si>
  <si>
    <t>（1-1）均衡性转移支付基数</t>
  </si>
  <si>
    <t>三财预［2012］677号</t>
  </si>
  <si>
    <t>（1-2）调整津贴补贴水平补助资金</t>
  </si>
  <si>
    <t>三财预［2013］609号</t>
  </si>
  <si>
    <t>（1-3）老年乡村医生生活补助资金</t>
  </si>
  <si>
    <t>（1-4）贫困县公检法制服和标志经费</t>
  </si>
  <si>
    <t>（1-5）工商质监药监下划基数</t>
  </si>
  <si>
    <r>
      <t>（1</t>
    </r>
    <r>
      <rPr>
        <sz val="8"/>
        <rFont val="仿宋_GB2312"/>
        <charset val="134"/>
      </rPr>
      <t>-6）调整工资转移支付补助</t>
    </r>
  </si>
  <si>
    <r>
      <t>（1-7）</t>
    </r>
    <r>
      <rPr>
        <sz val="8"/>
        <rFont val="仿宋_GB2312"/>
        <charset val="134"/>
      </rPr>
      <t>2016年调整工资转移支付补助</t>
    </r>
  </si>
  <si>
    <r>
      <t>（</t>
    </r>
    <r>
      <rPr>
        <sz val="8"/>
        <rFont val="仿宋_GB2312"/>
        <charset val="134"/>
      </rPr>
      <t>1-8</t>
    </r>
    <r>
      <rPr>
        <sz val="8"/>
        <rFont val="仿宋_GB2312"/>
        <charset val="134"/>
      </rPr>
      <t>）农村税费改革补助收入</t>
    </r>
  </si>
  <si>
    <t>三财预［2009］554号</t>
  </si>
  <si>
    <r>
      <t>（1-9</t>
    </r>
    <r>
      <rPr>
        <sz val="8"/>
        <rFont val="仿宋_GB2312"/>
        <charset val="134"/>
      </rPr>
      <t>）义务教育等转移支付收入</t>
    </r>
  </si>
  <si>
    <t>三财预［2010］615号</t>
  </si>
  <si>
    <r>
      <t>（1-10</t>
    </r>
    <r>
      <rPr>
        <sz val="8"/>
        <rFont val="仿宋_GB2312"/>
        <charset val="134"/>
      </rPr>
      <t>）新型农村合作医疗等转移支付收入</t>
    </r>
  </si>
  <si>
    <r>
      <t>三财预［</t>
    </r>
    <r>
      <rPr>
        <sz val="8"/>
        <rFont val="仿宋_GB2312"/>
        <charset val="134"/>
      </rPr>
      <t>2018</t>
    </r>
    <r>
      <rPr>
        <sz val="8"/>
        <rFont val="仿宋_GB2312"/>
        <charset val="134"/>
      </rPr>
      <t>］</t>
    </r>
    <r>
      <rPr>
        <sz val="8"/>
        <rFont val="仿宋_GB2312"/>
        <charset val="134"/>
      </rPr>
      <t>842</t>
    </r>
    <r>
      <rPr>
        <sz val="8"/>
        <rFont val="仿宋_GB2312"/>
        <charset val="134"/>
      </rPr>
      <t>号</t>
    </r>
  </si>
  <si>
    <r>
      <t>（</t>
    </r>
    <r>
      <rPr>
        <sz val="8"/>
        <rFont val="仿宋_GB2312"/>
        <charset val="134"/>
      </rPr>
      <t>1-11</t>
    </r>
    <r>
      <rPr>
        <sz val="8"/>
        <rFont val="仿宋_GB2312"/>
        <charset val="134"/>
      </rPr>
      <t>）财力性转移支付</t>
    </r>
  </si>
  <si>
    <r>
      <t>三财预［</t>
    </r>
    <r>
      <rPr>
        <sz val="8"/>
        <rFont val="仿宋_GB2312"/>
        <charset val="134"/>
      </rPr>
      <t>2018</t>
    </r>
    <r>
      <rPr>
        <sz val="8"/>
        <rFont val="仿宋_GB2312"/>
        <charset val="134"/>
      </rPr>
      <t>］</t>
    </r>
    <r>
      <rPr>
        <sz val="8"/>
        <rFont val="仿宋_GB2312"/>
        <charset val="134"/>
      </rPr>
      <t>1027</t>
    </r>
    <r>
      <rPr>
        <sz val="8"/>
        <rFont val="仿宋_GB2312"/>
        <charset val="134"/>
      </rPr>
      <t>号</t>
    </r>
  </si>
  <si>
    <r>
      <t>（</t>
    </r>
    <r>
      <rPr>
        <sz val="8"/>
        <rFont val="仿宋_GB2312"/>
        <charset val="134"/>
      </rPr>
      <t>1-12</t>
    </r>
    <r>
      <rPr>
        <sz val="8"/>
        <rFont val="仿宋_GB2312"/>
        <charset val="134"/>
      </rPr>
      <t>）省级村级组织运转经费奖补资金</t>
    </r>
  </si>
  <si>
    <r>
      <t>三财预［</t>
    </r>
    <r>
      <rPr>
        <sz val="8"/>
        <rFont val="仿宋_GB2312"/>
        <charset val="134"/>
      </rPr>
      <t>2018</t>
    </r>
    <r>
      <rPr>
        <sz val="8"/>
        <rFont val="仿宋_GB2312"/>
        <charset val="134"/>
      </rPr>
      <t>］</t>
    </r>
    <r>
      <rPr>
        <sz val="8"/>
        <rFont val="仿宋_GB2312"/>
        <charset val="134"/>
      </rPr>
      <t>372</t>
    </r>
    <r>
      <rPr>
        <sz val="8"/>
        <rFont val="仿宋_GB2312"/>
        <charset val="134"/>
      </rPr>
      <t>号</t>
    </r>
  </si>
  <si>
    <r>
      <t>（</t>
    </r>
    <r>
      <rPr>
        <sz val="8"/>
        <rFont val="仿宋_GB2312"/>
        <charset val="134"/>
      </rPr>
      <t>1-13</t>
    </r>
    <r>
      <rPr>
        <sz val="8"/>
        <rFont val="仿宋_GB2312"/>
        <charset val="134"/>
      </rPr>
      <t>）困难残疾人生活补贴</t>
    </r>
  </si>
  <si>
    <r>
      <t>三财预［</t>
    </r>
    <r>
      <rPr>
        <sz val="8"/>
        <rFont val="仿宋_GB2312"/>
        <charset val="134"/>
      </rPr>
      <t>2016</t>
    </r>
    <r>
      <rPr>
        <sz val="8"/>
        <rFont val="仿宋_GB2312"/>
        <charset val="134"/>
      </rPr>
      <t>］</t>
    </r>
    <r>
      <rPr>
        <sz val="8"/>
        <rFont val="仿宋_GB2312"/>
        <charset val="134"/>
      </rPr>
      <t>806</t>
    </r>
    <r>
      <rPr>
        <sz val="8"/>
        <rFont val="仿宋_GB2312"/>
        <charset val="134"/>
      </rPr>
      <t>号</t>
    </r>
  </si>
  <si>
    <r>
      <t>（</t>
    </r>
    <r>
      <rPr>
        <sz val="8"/>
        <rFont val="仿宋_GB2312"/>
        <charset val="134"/>
      </rPr>
      <t>1-14</t>
    </r>
    <r>
      <rPr>
        <sz val="8"/>
        <rFont val="仿宋_GB2312"/>
        <charset val="134"/>
      </rPr>
      <t>）工商系统着装费</t>
    </r>
  </si>
  <si>
    <t>结算补助收入</t>
  </si>
  <si>
    <t>（2）各项结算补助</t>
  </si>
  <si>
    <t>豫财企［2010］163号</t>
  </si>
  <si>
    <t>（2-1）2009-2010年企事业单位财务关系划转</t>
  </si>
  <si>
    <t>豫财预［2009］29号</t>
  </si>
  <si>
    <t>（2-2）卢氏直管上解</t>
  </si>
  <si>
    <t>上年结算数</t>
  </si>
  <si>
    <r>
      <t>（</t>
    </r>
    <r>
      <rPr>
        <sz val="8"/>
        <rFont val="仿宋_GB2312"/>
        <charset val="134"/>
      </rPr>
      <t>2-3</t>
    </r>
    <r>
      <rPr>
        <sz val="8"/>
        <rFont val="仿宋_GB2312"/>
        <charset val="134"/>
      </rPr>
      <t>）天然林保护工程补助</t>
    </r>
  </si>
  <si>
    <t>三财预［2011］1025号</t>
  </si>
  <si>
    <r>
      <t>（</t>
    </r>
    <r>
      <rPr>
        <sz val="8"/>
        <rFont val="仿宋_GB2312"/>
        <charset val="134"/>
      </rPr>
      <t>2-4</t>
    </r>
    <r>
      <rPr>
        <sz val="8"/>
        <rFont val="仿宋_GB2312"/>
        <charset val="134"/>
      </rPr>
      <t>）</t>
    </r>
    <r>
      <rPr>
        <sz val="8"/>
        <rFont val="仿宋_GB2312"/>
        <charset val="134"/>
      </rPr>
      <t>2011</t>
    </r>
    <r>
      <rPr>
        <sz val="8"/>
        <rFont val="仿宋_GB2312"/>
        <charset val="134"/>
      </rPr>
      <t>年军转干部生活困难补助资金</t>
    </r>
  </si>
  <si>
    <t>三财预［2010］1008号</t>
  </si>
  <si>
    <r>
      <t>（</t>
    </r>
    <r>
      <rPr>
        <sz val="8"/>
        <rFont val="仿宋_GB2312"/>
        <charset val="134"/>
      </rPr>
      <t>2-5</t>
    </r>
    <r>
      <rPr>
        <sz val="8"/>
        <rFont val="仿宋_GB2312"/>
        <charset val="134"/>
      </rPr>
      <t>）基本养老保险和低保等转移支付收入</t>
    </r>
  </si>
  <si>
    <t>三财预［2013］162号</t>
  </si>
  <si>
    <r>
      <t>（</t>
    </r>
    <r>
      <rPr>
        <sz val="8"/>
        <rFont val="仿宋_GB2312"/>
        <charset val="134"/>
      </rPr>
      <t>2-6</t>
    </r>
    <r>
      <rPr>
        <sz val="8"/>
        <rFont val="仿宋_GB2312"/>
        <charset val="134"/>
      </rPr>
      <t>）中央下放政策性关闭破产企业经费补助</t>
    </r>
  </si>
  <si>
    <t>三财预［2014］169号</t>
  </si>
  <si>
    <r>
      <t>（</t>
    </r>
    <r>
      <rPr>
        <sz val="8"/>
        <rFont val="仿宋_GB2312"/>
        <charset val="134"/>
      </rPr>
      <t>2-7</t>
    </r>
    <r>
      <rPr>
        <sz val="8"/>
        <rFont val="仿宋_GB2312"/>
        <charset val="134"/>
      </rPr>
      <t>）中央政策性破产关闭企业移交中小学教师补助基数</t>
    </r>
  </si>
  <si>
    <t>三财预［2013］450号</t>
  </si>
  <si>
    <r>
      <t>（</t>
    </r>
    <r>
      <rPr>
        <sz val="8"/>
        <rFont val="仿宋_GB2312"/>
        <charset val="134"/>
      </rPr>
      <t>2-8</t>
    </r>
    <r>
      <rPr>
        <sz val="8"/>
        <rFont val="仿宋_GB2312"/>
        <charset val="134"/>
      </rPr>
      <t>）人防信息指挥中心经费</t>
    </r>
  </si>
  <si>
    <t>三财预［2012］713号</t>
  </si>
  <si>
    <r>
      <t>（</t>
    </r>
    <r>
      <rPr>
        <sz val="8"/>
        <rFont val="仿宋_GB2312"/>
        <charset val="134"/>
      </rPr>
      <t>2-9</t>
    </r>
    <r>
      <rPr>
        <sz val="8"/>
        <rFont val="仿宋_GB2312"/>
        <charset val="134"/>
      </rPr>
      <t>）省属煤炭企业移交中小学补助经费基数</t>
    </r>
  </si>
  <si>
    <t>豫财预[2015]224号</t>
  </si>
  <si>
    <r>
      <t>（</t>
    </r>
    <r>
      <rPr>
        <sz val="8"/>
        <rFont val="仿宋_GB2312"/>
        <charset val="134"/>
      </rPr>
      <t>2-10</t>
    </r>
    <r>
      <rPr>
        <sz val="8"/>
        <rFont val="仿宋_GB2312"/>
        <charset val="134"/>
      </rPr>
      <t>）商业银行上划补助收入</t>
    </r>
  </si>
  <si>
    <r>
      <t>三财预［</t>
    </r>
    <r>
      <rPr>
        <sz val="8"/>
        <rFont val="仿宋_GB2312"/>
        <charset val="134"/>
      </rPr>
      <t>2015</t>
    </r>
    <r>
      <rPr>
        <sz val="8"/>
        <rFont val="仿宋_GB2312"/>
        <charset val="134"/>
      </rPr>
      <t>］</t>
    </r>
    <r>
      <rPr>
        <sz val="8"/>
        <rFont val="仿宋_GB2312"/>
        <charset val="134"/>
      </rPr>
      <t>153</t>
    </r>
    <r>
      <rPr>
        <sz val="8"/>
        <rFont val="仿宋_GB2312"/>
        <charset val="134"/>
      </rPr>
      <t>、</t>
    </r>
    <r>
      <rPr>
        <sz val="8"/>
        <rFont val="仿宋_GB2312"/>
        <charset val="134"/>
      </rPr>
      <t>640</t>
    </r>
    <r>
      <rPr>
        <sz val="8"/>
        <rFont val="仿宋_GB2312"/>
        <charset val="134"/>
      </rPr>
      <t>号</t>
    </r>
  </si>
  <si>
    <r>
      <t>（</t>
    </r>
    <r>
      <rPr>
        <sz val="8"/>
        <rFont val="仿宋_GB2312"/>
        <charset val="134"/>
      </rPr>
      <t>2-11</t>
    </r>
    <r>
      <rPr>
        <sz val="8"/>
        <rFont val="仿宋_GB2312"/>
        <charset val="134"/>
      </rPr>
      <t>）工商质监药监下划基数</t>
    </r>
  </si>
  <si>
    <t>三财预［2015］996号</t>
  </si>
  <si>
    <r>
      <t>（</t>
    </r>
    <r>
      <rPr>
        <sz val="8"/>
        <rFont val="仿宋_GB2312"/>
        <charset val="134"/>
      </rPr>
      <t>2-12</t>
    </r>
    <r>
      <rPr>
        <sz val="8"/>
        <rFont val="仿宋_GB2312"/>
        <charset val="134"/>
      </rPr>
      <t>）食品药品监督县市区机构下划收支基数</t>
    </r>
  </si>
  <si>
    <r>
      <t>（二）</t>
    </r>
    <r>
      <rPr>
        <sz val="8"/>
        <rFont val="仿宋_GB2312"/>
        <charset val="134"/>
      </rPr>
      <t>2018</t>
    </r>
    <r>
      <rPr>
        <b/>
        <sz val="8"/>
        <rFont val="仿宋_GB2312"/>
        <charset val="134"/>
      </rPr>
      <t>年提前转移支付</t>
    </r>
  </si>
  <si>
    <t>一般转移支付</t>
  </si>
  <si>
    <t>均衡性专业支付支出</t>
  </si>
  <si>
    <r>
      <t>三财预［</t>
    </r>
    <r>
      <rPr>
        <sz val="8"/>
        <rFont val="仿宋_GB2312"/>
        <charset val="134"/>
      </rPr>
      <t>2018</t>
    </r>
    <r>
      <rPr>
        <sz val="8"/>
        <rFont val="仿宋_GB2312"/>
        <charset val="134"/>
      </rPr>
      <t>］</t>
    </r>
    <r>
      <rPr>
        <sz val="8"/>
        <rFont val="仿宋_GB2312"/>
        <charset val="134"/>
      </rPr>
      <t>847</t>
    </r>
    <r>
      <rPr>
        <sz val="8"/>
        <rFont val="仿宋_GB2312"/>
        <charset val="134"/>
      </rPr>
      <t>号</t>
    </r>
  </si>
  <si>
    <t>农村义务教育阶段学校教师特设岗位计划省级补助资金</t>
  </si>
  <si>
    <r>
      <t>三财预［</t>
    </r>
    <r>
      <rPr>
        <sz val="8"/>
        <rFont val="仿宋_GB2312"/>
        <charset val="134"/>
      </rPr>
      <t>2018</t>
    </r>
    <r>
      <rPr>
        <sz val="8"/>
        <rFont val="仿宋_GB2312"/>
        <charset val="134"/>
      </rPr>
      <t>］</t>
    </r>
    <r>
      <rPr>
        <sz val="8"/>
        <rFont val="仿宋_GB2312"/>
        <charset val="134"/>
      </rPr>
      <t>1056</t>
    </r>
    <r>
      <rPr>
        <sz val="8"/>
        <rFont val="仿宋_GB2312"/>
        <charset val="134"/>
      </rPr>
      <t>号</t>
    </r>
  </si>
  <si>
    <t>普惠金融发展专项省级资金</t>
  </si>
  <si>
    <r>
      <t>三财预［</t>
    </r>
    <r>
      <rPr>
        <sz val="8"/>
        <rFont val="仿宋_GB2312"/>
        <charset val="134"/>
      </rPr>
      <t>2018</t>
    </r>
    <r>
      <rPr>
        <sz val="8"/>
        <rFont val="仿宋_GB2312"/>
        <charset val="134"/>
      </rPr>
      <t>］</t>
    </r>
    <r>
      <rPr>
        <sz val="8"/>
        <rFont val="仿宋_GB2312"/>
        <charset val="134"/>
      </rPr>
      <t>1055</t>
    </r>
    <r>
      <rPr>
        <sz val="8"/>
        <rFont val="仿宋_GB2312"/>
        <charset val="134"/>
      </rPr>
      <t>号</t>
    </r>
  </si>
  <si>
    <t>农业保险保费补贴省级指标</t>
  </si>
  <si>
    <t>基层公检法司转移支付支出</t>
  </si>
  <si>
    <r>
      <t>三财预［</t>
    </r>
    <r>
      <rPr>
        <sz val="8"/>
        <rFont val="仿宋_GB2312"/>
        <charset val="134"/>
      </rPr>
      <t>2018</t>
    </r>
    <r>
      <rPr>
        <sz val="8"/>
        <rFont val="仿宋_GB2312"/>
        <charset val="134"/>
      </rPr>
      <t>］</t>
    </r>
    <r>
      <rPr>
        <sz val="8"/>
        <rFont val="仿宋_GB2312"/>
        <charset val="134"/>
      </rPr>
      <t>1067</t>
    </r>
    <r>
      <rPr>
        <sz val="8"/>
        <rFont val="仿宋_GB2312"/>
        <charset val="134"/>
      </rPr>
      <t>号</t>
    </r>
  </si>
  <si>
    <t>政法转移支付资金</t>
  </si>
  <si>
    <t>城乡居民医疗保险转移支付支出</t>
  </si>
  <si>
    <r>
      <t>三财预［</t>
    </r>
    <r>
      <rPr>
        <sz val="8"/>
        <rFont val="仿宋_GB2312"/>
        <charset val="134"/>
      </rPr>
      <t>2019</t>
    </r>
    <r>
      <rPr>
        <sz val="8"/>
        <rFont val="仿宋_GB2312"/>
        <charset val="134"/>
      </rPr>
      <t>］</t>
    </r>
    <r>
      <rPr>
        <sz val="8"/>
        <rFont val="仿宋_GB2312"/>
        <charset val="134"/>
      </rPr>
      <t>128</t>
    </r>
    <r>
      <rPr>
        <sz val="8"/>
        <rFont val="仿宋_GB2312"/>
        <charset val="134"/>
      </rPr>
      <t>号</t>
    </r>
  </si>
  <si>
    <t>中央财政城乡居民基本医疗保险补助资金</t>
  </si>
  <si>
    <r>
      <t>三财预［</t>
    </r>
    <r>
      <rPr>
        <sz val="8"/>
        <rFont val="仿宋_GB2312"/>
        <charset val="134"/>
      </rPr>
      <t>2019</t>
    </r>
    <r>
      <rPr>
        <sz val="8"/>
        <rFont val="仿宋_GB2312"/>
        <charset val="134"/>
      </rPr>
      <t>］</t>
    </r>
    <r>
      <rPr>
        <sz val="8"/>
        <rFont val="仿宋_GB2312"/>
        <charset val="134"/>
      </rPr>
      <t>129</t>
    </r>
    <r>
      <rPr>
        <sz val="8"/>
        <rFont val="仿宋_GB2312"/>
        <charset val="134"/>
      </rPr>
      <t>号</t>
    </r>
  </si>
  <si>
    <t>省财政城乡居民基本医疗保险补助资金</t>
  </si>
  <si>
    <t>教育共同财政事权转移支付支出</t>
  </si>
  <si>
    <r>
      <t>三财预［</t>
    </r>
    <r>
      <rPr>
        <sz val="8"/>
        <rFont val="仿宋_GB2312"/>
        <charset val="134"/>
      </rPr>
      <t>2018</t>
    </r>
    <r>
      <rPr>
        <sz val="8"/>
        <rFont val="仿宋_GB2312"/>
        <charset val="134"/>
      </rPr>
      <t>］</t>
    </r>
    <r>
      <rPr>
        <sz val="8"/>
        <rFont val="仿宋_GB2312"/>
        <charset val="134"/>
      </rPr>
      <t>855</t>
    </r>
    <r>
      <rPr>
        <sz val="8"/>
        <rFont val="仿宋_GB2312"/>
        <charset val="134"/>
      </rPr>
      <t>号</t>
    </r>
  </si>
  <si>
    <t>城乡义务教育经费保障机制改革资金</t>
  </si>
  <si>
    <r>
      <t>三财预［</t>
    </r>
    <r>
      <rPr>
        <sz val="8"/>
        <rFont val="仿宋_GB2312"/>
        <charset val="134"/>
      </rPr>
      <t>2018</t>
    </r>
    <r>
      <rPr>
        <sz val="8"/>
        <rFont val="仿宋_GB2312"/>
        <charset val="134"/>
      </rPr>
      <t>］</t>
    </r>
    <r>
      <rPr>
        <sz val="8"/>
        <rFont val="仿宋_GB2312"/>
        <charset val="134"/>
      </rPr>
      <t>857</t>
    </r>
    <r>
      <rPr>
        <sz val="8"/>
        <rFont val="仿宋_GB2312"/>
        <charset val="134"/>
      </rPr>
      <t>号</t>
    </r>
  </si>
  <si>
    <t>普通高中助学补助中央、省、市预算补助资金</t>
  </si>
  <si>
    <r>
      <t>三财预［</t>
    </r>
    <r>
      <rPr>
        <sz val="8"/>
        <rFont val="仿宋_GB2312"/>
        <charset val="134"/>
      </rPr>
      <t>2018</t>
    </r>
    <r>
      <rPr>
        <sz val="8"/>
        <rFont val="仿宋_GB2312"/>
        <charset val="134"/>
      </rPr>
      <t>］</t>
    </r>
    <r>
      <rPr>
        <sz val="8"/>
        <rFont val="仿宋_GB2312"/>
        <charset val="134"/>
      </rPr>
      <t>858</t>
    </r>
    <r>
      <rPr>
        <sz val="8"/>
        <rFont val="仿宋_GB2312"/>
        <charset val="134"/>
      </rPr>
      <t>号</t>
    </r>
  </si>
  <si>
    <t>普通高中建档立卡等四类家庭经济困难学生免学费和住宿费补助资金</t>
  </si>
  <si>
    <r>
      <t>三财预［</t>
    </r>
    <r>
      <rPr>
        <sz val="8"/>
        <rFont val="仿宋_GB2312"/>
        <charset val="134"/>
      </rPr>
      <t>2018</t>
    </r>
    <r>
      <rPr>
        <sz val="8"/>
        <rFont val="仿宋_GB2312"/>
        <charset val="134"/>
      </rPr>
      <t>］</t>
    </r>
    <r>
      <rPr>
        <sz val="8"/>
        <rFont val="仿宋_GB2312"/>
        <charset val="134"/>
      </rPr>
      <t>853</t>
    </r>
    <r>
      <rPr>
        <sz val="8"/>
        <rFont val="仿宋_GB2312"/>
        <charset val="134"/>
      </rPr>
      <t>号</t>
    </r>
  </si>
  <si>
    <t>中等职业教育免学费补助资金</t>
  </si>
  <si>
    <t>社会保障和就业共同财政事权转移支付支出</t>
  </si>
  <si>
    <r>
      <t>三财预［</t>
    </r>
    <r>
      <rPr>
        <sz val="8"/>
        <rFont val="仿宋_GB2312"/>
        <charset val="134"/>
      </rPr>
      <t>2018</t>
    </r>
    <r>
      <rPr>
        <sz val="8"/>
        <rFont val="仿宋_GB2312"/>
        <charset val="134"/>
      </rPr>
      <t>］</t>
    </r>
    <r>
      <rPr>
        <sz val="8"/>
        <rFont val="仿宋_GB2312"/>
        <charset val="134"/>
      </rPr>
      <t>964</t>
    </r>
    <r>
      <rPr>
        <sz val="8"/>
        <rFont val="仿宋_GB2312"/>
        <charset val="134"/>
      </rPr>
      <t>号</t>
    </r>
  </si>
  <si>
    <t>困难群众基本生活救助补助资金</t>
  </si>
  <si>
    <r>
      <t>三财预［</t>
    </r>
    <r>
      <rPr>
        <sz val="8"/>
        <rFont val="仿宋_GB2312"/>
        <charset val="134"/>
      </rPr>
      <t>2018</t>
    </r>
    <r>
      <rPr>
        <sz val="8"/>
        <rFont val="仿宋_GB2312"/>
        <charset val="134"/>
      </rPr>
      <t>］</t>
    </r>
    <r>
      <rPr>
        <sz val="8"/>
        <rFont val="仿宋_GB2312"/>
        <charset val="134"/>
      </rPr>
      <t>1060</t>
    </r>
    <r>
      <rPr>
        <sz val="8"/>
        <rFont val="仿宋_GB2312"/>
        <charset val="134"/>
      </rPr>
      <t>号</t>
    </r>
  </si>
  <si>
    <t>优抚对象补助资金（抚恤）</t>
  </si>
  <si>
    <t>困难群众基本生活救助补助</t>
  </si>
  <si>
    <t>优抚对象补助资金</t>
  </si>
  <si>
    <t>卫生健康共同财政事权转移支付支出</t>
  </si>
  <si>
    <r>
      <t>三财预［</t>
    </r>
    <r>
      <rPr>
        <sz val="8"/>
        <rFont val="仿宋_GB2312"/>
        <charset val="134"/>
      </rPr>
      <t>2018</t>
    </r>
    <r>
      <rPr>
        <sz val="8"/>
        <rFont val="仿宋_GB2312"/>
        <charset val="134"/>
      </rPr>
      <t>］</t>
    </r>
    <r>
      <rPr>
        <sz val="8"/>
        <rFont val="仿宋_GB2312"/>
        <charset val="134"/>
      </rPr>
      <t>965</t>
    </r>
    <r>
      <rPr>
        <sz val="8"/>
        <rFont val="仿宋_GB2312"/>
        <charset val="134"/>
      </rPr>
      <t>号</t>
    </r>
  </si>
  <si>
    <t>城乡医疗救助中央资金城乡医疗救助中央资金</t>
  </si>
  <si>
    <r>
      <t>三财预［</t>
    </r>
    <r>
      <rPr>
        <sz val="8"/>
        <rFont val="仿宋_GB2312"/>
        <charset val="134"/>
      </rPr>
      <t>2018</t>
    </r>
    <r>
      <rPr>
        <sz val="8"/>
        <rFont val="仿宋_GB2312"/>
        <charset val="134"/>
      </rPr>
      <t>］</t>
    </r>
    <r>
      <rPr>
        <sz val="8"/>
        <rFont val="仿宋_GB2312"/>
        <charset val="134"/>
      </rPr>
      <t>989</t>
    </r>
    <r>
      <rPr>
        <sz val="8"/>
        <rFont val="仿宋_GB2312"/>
        <charset val="134"/>
      </rPr>
      <t>号</t>
    </r>
  </si>
  <si>
    <t>医疗服务能力提升补助资金</t>
  </si>
  <si>
    <r>
      <t>三财预［</t>
    </r>
    <r>
      <rPr>
        <sz val="8"/>
        <rFont val="仿宋_GB2312"/>
        <charset val="134"/>
      </rPr>
      <t>2018</t>
    </r>
    <r>
      <rPr>
        <sz val="8"/>
        <rFont val="仿宋_GB2312"/>
        <charset val="134"/>
      </rPr>
      <t>］</t>
    </r>
    <r>
      <rPr>
        <sz val="8"/>
        <rFont val="仿宋_GB2312"/>
        <charset val="134"/>
      </rPr>
      <t>967</t>
    </r>
    <r>
      <rPr>
        <sz val="8"/>
        <rFont val="仿宋_GB2312"/>
        <charset val="134"/>
      </rPr>
      <t>号</t>
    </r>
  </si>
  <si>
    <t>计划生育服务补助省级资金</t>
  </si>
  <si>
    <t>住房保障共同财政事权转移支付支出</t>
  </si>
  <si>
    <r>
      <t>三财预［</t>
    </r>
    <r>
      <rPr>
        <sz val="8"/>
        <rFont val="仿宋_GB2312"/>
        <charset val="134"/>
      </rPr>
      <t>2018</t>
    </r>
    <r>
      <rPr>
        <sz val="8"/>
        <rFont val="仿宋_GB2312"/>
        <charset val="134"/>
      </rPr>
      <t>］</t>
    </r>
    <r>
      <rPr>
        <sz val="8"/>
        <rFont val="仿宋_GB2312"/>
        <charset val="134"/>
      </rPr>
      <t>953</t>
    </r>
    <r>
      <rPr>
        <sz val="8"/>
        <rFont val="仿宋_GB2312"/>
        <charset val="134"/>
      </rPr>
      <t>号</t>
    </r>
  </si>
  <si>
    <t>城镇保障性安居工程专项资金</t>
  </si>
  <si>
    <r>
      <t>三财预［</t>
    </r>
    <r>
      <rPr>
        <sz val="8"/>
        <rFont val="仿宋_GB2312"/>
        <charset val="134"/>
      </rPr>
      <t>2018</t>
    </r>
    <r>
      <rPr>
        <sz val="8"/>
        <rFont val="仿宋_GB2312"/>
        <charset val="134"/>
      </rPr>
      <t>］</t>
    </r>
    <r>
      <rPr>
        <sz val="8"/>
        <rFont val="仿宋_GB2312"/>
        <charset val="134"/>
      </rPr>
      <t>952</t>
    </r>
    <r>
      <rPr>
        <sz val="8"/>
        <rFont val="仿宋_GB2312"/>
        <charset val="134"/>
      </rPr>
      <t>号</t>
    </r>
  </si>
  <si>
    <t>农村危房改造中央资金</t>
  </si>
  <si>
    <t>二、专项转移支付</t>
  </si>
  <si>
    <t>专项转移支付</t>
  </si>
  <si>
    <t>学前教育</t>
  </si>
  <si>
    <r>
      <t>三财预［</t>
    </r>
    <r>
      <rPr>
        <sz val="8"/>
        <rFont val="仿宋_GB2312"/>
        <charset val="134"/>
      </rPr>
      <t>2018</t>
    </r>
    <r>
      <rPr>
        <sz val="8"/>
        <rFont val="仿宋_GB2312"/>
        <charset val="134"/>
      </rPr>
      <t>］</t>
    </r>
    <r>
      <rPr>
        <sz val="8"/>
        <rFont val="仿宋_GB2312"/>
        <charset val="134"/>
      </rPr>
      <t>854</t>
    </r>
    <r>
      <rPr>
        <sz val="8"/>
        <rFont val="仿宋_GB2312"/>
        <charset val="134"/>
      </rPr>
      <t>号</t>
    </r>
  </si>
  <si>
    <t>支持学前教育发展中央、省级资金</t>
  </si>
  <si>
    <t>小学教育</t>
  </si>
  <si>
    <r>
      <t>三财预［</t>
    </r>
    <r>
      <rPr>
        <sz val="8"/>
        <rFont val="仿宋_GB2312"/>
        <charset val="134"/>
      </rPr>
      <t>2019</t>
    </r>
    <r>
      <rPr>
        <sz val="8"/>
        <rFont val="仿宋_GB2312"/>
        <charset val="134"/>
      </rPr>
      <t>］</t>
    </r>
    <r>
      <rPr>
        <sz val="8"/>
        <rFont val="仿宋_GB2312"/>
        <charset val="134"/>
      </rPr>
      <t>171</t>
    </r>
    <r>
      <rPr>
        <sz val="8"/>
        <rFont val="仿宋_GB2312"/>
        <charset val="134"/>
      </rPr>
      <t>号</t>
    </r>
  </si>
  <si>
    <t>第二批城乡义务教育经费保障机制改革资金</t>
  </si>
  <si>
    <t>其他普通教育支出</t>
  </si>
  <si>
    <r>
      <t>三财预［</t>
    </r>
    <r>
      <rPr>
        <sz val="8"/>
        <rFont val="仿宋_GB2312"/>
        <charset val="134"/>
      </rPr>
      <t>2018</t>
    </r>
    <r>
      <rPr>
        <sz val="8"/>
        <rFont val="仿宋_GB2312"/>
        <charset val="134"/>
      </rPr>
      <t>］</t>
    </r>
    <r>
      <rPr>
        <sz val="8"/>
        <rFont val="仿宋_GB2312"/>
        <charset val="134"/>
      </rPr>
      <t>848</t>
    </r>
    <r>
      <rPr>
        <sz val="8"/>
        <rFont val="仿宋_GB2312"/>
        <charset val="134"/>
      </rPr>
      <t>号</t>
    </r>
  </si>
  <si>
    <t>原民办教师养老补贴省、市级资金</t>
  </si>
  <si>
    <r>
      <t>三财预［</t>
    </r>
    <r>
      <rPr>
        <sz val="8"/>
        <rFont val="仿宋_GB2312"/>
        <charset val="134"/>
      </rPr>
      <t>2018</t>
    </r>
    <r>
      <rPr>
        <sz val="8"/>
        <rFont val="仿宋_GB2312"/>
        <charset val="134"/>
      </rPr>
      <t>］</t>
    </r>
    <r>
      <rPr>
        <sz val="8"/>
        <rFont val="仿宋_GB2312"/>
        <charset val="134"/>
      </rPr>
      <t>860</t>
    </r>
    <r>
      <rPr>
        <sz val="8"/>
        <rFont val="仿宋_GB2312"/>
        <charset val="134"/>
      </rPr>
      <t>号</t>
    </r>
  </si>
  <si>
    <t>义务教育阶段建档立卡贫困家庭学生营养改善计划省级补助资金</t>
  </si>
  <si>
    <t>其他特殊教育支出</t>
  </si>
  <si>
    <r>
      <t>三财预［</t>
    </r>
    <r>
      <rPr>
        <sz val="8"/>
        <rFont val="仿宋_GB2312"/>
        <charset val="134"/>
      </rPr>
      <t>2018</t>
    </r>
    <r>
      <rPr>
        <sz val="8"/>
        <rFont val="仿宋_GB2312"/>
        <charset val="134"/>
      </rPr>
      <t>］</t>
    </r>
    <r>
      <rPr>
        <sz val="8"/>
        <rFont val="仿宋_GB2312"/>
        <charset val="134"/>
      </rPr>
      <t>849</t>
    </r>
    <r>
      <rPr>
        <sz val="8"/>
        <rFont val="仿宋_GB2312"/>
        <charset val="134"/>
      </rPr>
      <t>号</t>
    </r>
  </si>
  <si>
    <t>特殊教育中央资金</t>
  </si>
  <si>
    <t>其他体育支出</t>
  </si>
  <si>
    <r>
      <t>三财预［</t>
    </r>
    <r>
      <rPr>
        <sz val="8"/>
        <rFont val="仿宋_GB2312"/>
        <charset val="134"/>
      </rPr>
      <t>2018</t>
    </r>
    <r>
      <rPr>
        <sz val="8"/>
        <rFont val="仿宋_GB2312"/>
        <charset val="134"/>
      </rPr>
      <t>］</t>
    </r>
    <r>
      <rPr>
        <sz val="8"/>
        <rFont val="仿宋_GB2312"/>
        <charset val="134"/>
      </rPr>
      <t>979</t>
    </r>
    <r>
      <rPr>
        <sz val="8"/>
        <rFont val="仿宋_GB2312"/>
        <charset val="134"/>
      </rPr>
      <t>号</t>
    </r>
  </si>
  <si>
    <t>中央补助地方公共文化服务体系建设专项资金</t>
  </si>
  <si>
    <t>宗教事务</t>
  </si>
  <si>
    <r>
      <t>三财预［</t>
    </r>
    <r>
      <rPr>
        <sz val="8"/>
        <rFont val="仿宋_GB2312"/>
        <charset val="134"/>
      </rPr>
      <t>2019</t>
    </r>
    <r>
      <rPr>
        <sz val="8"/>
        <rFont val="仿宋_GB2312"/>
        <charset val="134"/>
      </rPr>
      <t>］</t>
    </r>
    <r>
      <rPr>
        <sz val="8"/>
        <rFont val="仿宋_GB2312"/>
        <charset val="134"/>
      </rPr>
      <t>183</t>
    </r>
    <r>
      <rPr>
        <sz val="8"/>
        <rFont val="仿宋_GB2312"/>
        <charset val="134"/>
      </rPr>
      <t>号</t>
    </r>
  </si>
  <si>
    <t xml:space="preserve"> 村（社区）宗教工作协理员补助经费</t>
  </si>
  <si>
    <t>其他就业补助支出</t>
  </si>
  <si>
    <r>
      <t>三财预［</t>
    </r>
    <r>
      <rPr>
        <sz val="8"/>
        <rFont val="仿宋_GB2312"/>
        <charset val="134"/>
      </rPr>
      <t>2019</t>
    </r>
    <r>
      <rPr>
        <sz val="8"/>
        <rFont val="仿宋_GB2312"/>
        <charset val="134"/>
      </rPr>
      <t>］</t>
    </r>
    <r>
      <rPr>
        <sz val="8"/>
        <rFont val="仿宋_GB2312"/>
        <charset val="134"/>
      </rPr>
      <t>167</t>
    </r>
    <r>
      <rPr>
        <sz val="8"/>
        <rFont val="仿宋_GB2312"/>
        <charset val="134"/>
      </rPr>
      <t>号</t>
    </r>
  </si>
  <si>
    <t>就业补助资金</t>
  </si>
  <si>
    <t>对机关事业单位基本养老保险基金的补助</t>
  </si>
  <si>
    <r>
      <t>三财预［</t>
    </r>
    <r>
      <rPr>
        <sz val="8"/>
        <rFont val="仿宋_GB2312"/>
        <charset val="134"/>
      </rPr>
      <t>2018</t>
    </r>
    <r>
      <rPr>
        <sz val="8"/>
        <rFont val="仿宋_GB2312"/>
        <charset val="134"/>
      </rPr>
      <t>］</t>
    </r>
    <r>
      <rPr>
        <sz val="8"/>
        <rFont val="仿宋_GB2312"/>
        <charset val="134"/>
      </rPr>
      <t>1019</t>
    </r>
    <r>
      <rPr>
        <sz val="8"/>
        <rFont val="仿宋_GB2312"/>
        <charset val="134"/>
      </rPr>
      <t>号</t>
    </r>
  </si>
  <si>
    <t>机关事业单位养老保险中央补助资金</t>
  </si>
  <si>
    <t>财政对城乡居民基本养老保险基金的补助</t>
  </si>
  <si>
    <r>
      <t>三财预［</t>
    </r>
    <r>
      <rPr>
        <sz val="8"/>
        <rFont val="仿宋_GB2312"/>
        <charset val="134"/>
      </rPr>
      <t>2019</t>
    </r>
    <r>
      <rPr>
        <sz val="8"/>
        <rFont val="仿宋_GB2312"/>
        <charset val="134"/>
      </rPr>
      <t>］</t>
    </r>
    <r>
      <rPr>
        <sz val="8"/>
        <rFont val="仿宋_GB2312"/>
        <charset val="134"/>
      </rPr>
      <t>130</t>
    </r>
    <r>
      <rPr>
        <sz val="8"/>
        <rFont val="仿宋_GB2312"/>
        <charset val="134"/>
      </rPr>
      <t>号</t>
    </r>
  </si>
  <si>
    <t>省财政城乡居民基本养老保险补助经费</t>
  </si>
  <si>
    <t>基本公共卫生服务</t>
  </si>
  <si>
    <r>
      <t>三财预［</t>
    </r>
    <r>
      <rPr>
        <sz val="8"/>
        <rFont val="仿宋_GB2312"/>
        <charset val="134"/>
      </rPr>
      <t>2019</t>
    </r>
    <r>
      <rPr>
        <sz val="8"/>
        <rFont val="仿宋_GB2312"/>
        <charset val="134"/>
      </rPr>
      <t>］</t>
    </r>
    <r>
      <rPr>
        <sz val="8"/>
        <rFont val="仿宋_GB2312"/>
        <charset val="134"/>
      </rPr>
      <t>172</t>
    </r>
    <r>
      <rPr>
        <sz val="8"/>
        <rFont val="仿宋_GB2312"/>
        <charset val="134"/>
      </rPr>
      <t>号</t>
    </r>
  </si>
  <si>
    <t>2019年基本公共卫生服务项目补助省级资金</t>
  </si>
  <si>
    <t>车辆购置税用于农村公路建设支出</t>
  </si>
  <si>
    <r>
      <t>三财预［</t>
    </r>
    <r>
      <rPr>
        <sz val="8"/>
        <rFont val="仿宋_GB2312"/>
        <charset val="134"/>
      </rPr>
      <t>2019</t>
    </r>
    <r>
      <rPr>
        <sz val="8"/>
        <rFont val="仿宋_GB2312"/>
        <charset val="134"/>
      </rPr>
      <t>］</t>
    </r>
    <r>
      <rPr>
        <sz val="8"/>
        <rFont val="仿宋_GB2312"/>
        <charset val="134"/>
      </rPr>
      <t>226</t>
    </r>
    <r>
      <rPr>
        <sz val="8"/>
        <rFont val="仿宋_GB2312"/>
        <charset val="134"/>
      </rPr>
      <t>号</t>
    </r>
  </si>
  <si>
    <t>2019年农村公路车购税补助</t>
  </si>
  <si>
    <t>其他农业支出</t>
  </si>
  <si>
    <r>
      <t>三财预［</t>
    </r>
    <r>
      <rPr>
        <sz val="8"/>
        <rFont val="仿宋_GB2312"/>
        <charset val="134"/>
      </rPr>
      <t>2019</t>
    </r>
    <r>
      <rPr>
        <sz val="8"/>
        <rFont val="仿宋_GB2312"/>
        <charset val="134"/>
      </rPr>
      <t>］</t>
    </r>
    <r>
      <rPr>
        <sz val="8"/>
        <rFont val="仿宋_GB2312"/>
        <charset val="134"/>
      </rPr>
      <t>242</t>
    </r>
    <r>
      <rPr>
        <sz val="8"/>
        <rFont val="仿宋_GB2312"/>
        <charset val="134"/>
      </rPr>
      <t>号</t>
    </r>
  </si>
  <si>
    <t>耕地保护</t>
  </si>
  <si>
    <t>病虫害控制</t>
  </si>
  <si>
    <r>
      <t>三财预［</t>
    </r>
    <r>
      <rPr>
        <sz val="8"/>
        <rFont val="仿宋_GB2312"/>
        <charset val="134"/>
      </rPr>
      <t>2018</t>
    </r>
    <r>
      <rPr>
        <sz val="8"/>
        <rFont val="仿宋_GB2312"/>
        <charset val="134"/>
      </rPr>
      <t>］</t>
    </r>
    <r>
      <rPr>
        <sz val="8"/>
        <rFont val="仿宋_GB2312"/>
        <charset val="134"/>
      </rPr>
      <t>992</t>
    </r>
    <r>
      <rPr>
        <sz val="8"/>
        <rFont val="仿宋_GB2312"/>
        <charset val="134"/>
      </rPr>
      <t>号</t>
    </r>
  </si>
  <si>
    <t>动物防疫等补助经费</t>
  </si>
  <si>
    <t>森林培育</t>
  </si>
  <si>
    <r>
      <t>三财预［</t>
    </r>
    <r>
      <rPr>
        <sz val="8"/>
        <rFont val="仿宋_GB2312"/>
        <charset val="134"/>
      </rPr>
      <t>2019</t>
    </r>
    <r>
      <rPr>
        <sz val="8"/>
        <rFont val="仿宋_GB2312"/>
        <charset val="134"/>
      </rPr>
      <t>］</t>
    </r>
    <r>
      <rPr>
        <sz val="8"/>
        <rFont val="仿宋_GB2312"/>
        <charset val="134"/>
      </rPr>
      <t>157</t>
    </r>
    <r>
      <rPr>
        <sz val="8"/>
        <rFont val="仿宋_GB2312"/>
        <charset val="134"/>
      </rPr>
      <t>号</t>
    </r>
  </si>
  <si>
    <t>国土绿化提速行动建设第一批补助资金</t>
  </si>
  <si>
    <t>水土保持</t>
  </si>
  <si>
    <r>
      <t>三财预［</t>
    </r>
    <r>
      <rPr>
        <sz val="8"/>
        <rFont val="仿宋_GB2312"/>
        <charset val="134"/>
      </rPr>
      <t>2018</t>
    </r>
    <r>
      <rPr>
        <sz val="8"/>
        <rFont val="仿宋_GB2312"/>
        <charset val="134"/>
      </rPr>
      <t>］</t>
    </r>
    <r>
      <rPr>
        <sz val="8"/>
        <rFont val="仿宋_GB2312"/>
        <charset val="134"/>
      </rPr>
      <t>991</t>
    </r>
    <r>
      <rPr>
        <sz val="8"/>
        <rFont val="仿宋_GB2312"/>
        <charset val="134"/>
      </rPr>
      <t>号</t>
    </r>
  </si>
  <si>
    <t>中央水利发展资金水土保持工程建设</t>
  </si>
  <si>
    <t>生产发展</t>
  </si>
  <si>
    <r>
      <t>三财预［</t>
    </r>
    <r>
      <rPr>
        <sz val="8"/>
        <rFont val="仿宋_GB2312"/>
        <charset val="134"/>
      </rPr>
      <t>2018</t>
    </r>
    <r>
      <rPr>
        <sz val="8"/>
        <rFont val="仿宋_GB2312"/>
        <charset val="134"/>
      </rPr>
      <t>］</t>
    </r>
    <r>
      <rPr>
        <sz val="8"/>
        <rFont val="仿宋_GB2312"/>
        <charset val="134"/>
      </rPr>
      <t>879</t>
    </r>
    <r>
      <rPr>
        <sz val="8"/>
        <rFont val="仿宋_GB2312"/>
        <charset val="134"/>
      </rPr>
      <t>号</t>
    </r>
  </si>
  <si>
    <t>中央、省级财政专项扶贫发展资金</t>
  </si>
  <si>
    <t>深度贫困村资金</t>
  </si>
  <si>
    <t>市派第一书记专项扶贫产业发展资金</t>
  </si>
  <si>
    <t>农业保险保费补贴</t>
  </si>
  <si>
    <t>农业保险保费补贴中央指标</t>
  </si>
  <si>
    <t>创业担保贷款贴息</t>
  </si>
  <si>
    <t>普惠金融发展专项中央资金</t>
  </si>
  <si>
    <r>
      <t>三财预［</t>
    </r>
    <r>
      <rPr>
        <sz val="8"/>
        <rFont val="仿宋_GB2312"/>
        <charset val="134"/>
      </rPr>
      <t>2019</t>
    </r>
    <r>
      <rPr>
        <sz val="8"/>
        <rFont val="仿宋_GB2312"/>
        <charset val="134"/>
      </rPr>
      <t>］</t>
    </r>
    <r>
      <rPr>
        <sz val="8"/>
        <rFont val="仿宋_GB2312"/>
        <charset val="134"/>
      </rPr>
      <t>224</t>
    </r>
    <r>
      <rPr>
        <sz val="8"/>
        <rFont val="仿宋_GB2312"/>
        <charset val="134"/>
      </rPr>
      <t>号</t>
    </r>
  </si>
  <si>
    <t>学前融合教育试点推进工作</t>
  </si>
  <si>
    <t>其他扶贫支出</t>
  </si>
  <si>
    <r>
      <t>三财预［</t>
    </r>
    <r>
      <rPr>
        <sz val="8"/>
        <rFont val="仿宋_GB2312"/>
        <charset val="134"/>
      </rPr>
      <t>2019</t>
    </r>
    <r>
      <rPr>
        <sz val="8"/>
        <rFont val="仿宋_GB2312"/>
        <charset val="134"/>
      </rPr>
      <t>］</t>
    </r>
    <r>
      <rPr>
        <sz val="8"/>
        <rFont val="仿宋_GB2312"/>
        <charset val="134"/>
      </rPr>
      <t>104</t>
    </r>
    <r>
      <rPr>
        <sz val="8"/>
        <rFont val="仿宋_GB2312"/>
        <charset val="134"/>
      </rPr>
      <t>号</t>
    </r>
  </si>
  <si>
    <r>
      <t>2018</t>
    </r>
    <r>
      <rPr>
        <sz val="8"/>
        <rFont val="仿宋_GB2312"/>
        <charset val="134"/>
      </rPr>
      <t>年上半年易地扶贫搬迁奖励</t>
    </r>
  </si>
  <si>
    <t>公路新建</t>
  </si>
  <si>
    <r>
      <t>三财预［</t>
    </r>
    <r>
      <rPr>
        <sz val="8"/>
        <rFont val="仿宋_GB2312"/>
        <charset val="134"/>
      </rPr>
      <t>2019</t>
    </r>
    <r>
      <rPr>
        <sz val="8"/>
        <rFont val="仿宋_GB2312"/>
        <charset val="134"/>
      </rPr>
      <t>］</t>
    </r>
    <r>
      <rPr>
        <sz val="8"/>
        <rFont val="仿宋_GB2312"/>
        <charset val="134"/>
      </rPr>
      <t>107</t>
    </r>
    <r>
      <rPr>
        <sz val="8"/>
        <rFont val="仿宋_GB2312"/>
        <charset val="134"/>
      </rPr>
      <t>号</t>
    </r>
  </si>
  <si>
    <t>农村公路建设项目省补助资金</t>
  </si>
  <si>
    <t>棉花目标价格补贴</t>
  </si>
  <si>
    <t xml:space="preserve"> 三财预［2019］239号</t>
  </si>
  <si>
    <t xml:space="preserve"> 2017年度第二批棉花目标价格改革补贴资金</t>
  </si>
  <si>
    <t>2019年渑池县政府性基金收入预算表</t>
  </si>
  <si>
    <t>单位:万元</t>
  </si>
  <si>
    <t>科目名称</t>
  </si>
  <si>
    <t>2018年完成数</t>
  </si>
  <si>
    <t>103非税收入</t>
  </si>
  <si>
    <t xml:space="preserve"> 01政府性基金收入</t>
  </si>
  <si>
    <t xml:space="preserve">  46国有土地收益基金收入</t>
  </si>
  <si>
    <t xml:space="preserve">  47农业土地开发资金收入</t>
  </si>
  <si>
    <t xml:space="preserve">  48国有土地使用权出让收入</t>
  </si>
  <si>
    <t xml:space="preserve">  56城市基础设施配套费收入</t>
  </si>
  <si>
    <t xml:space="preserve">   78污水处理费收入</t>
  </si>
  <si>
    <t>2019年渑池县政府性基金支出预算表</t>
  </si>
  <si>
    <t>较上年
增减%</t>
  </si>
  <si>
    <r>
      <rPr>
        <b/>
        <sz val="12"/>
        <rFont val="宋体"/>
        <charset val="134"/>
      </rPr>
      <t xml:space="preserve">合 </t>
    </r>
    <r>
      <rPr>
        <b/>
        <sz val="12"/>
        <rFont val="宋体"/>
        <charset val="134"/>
      </rPr>
      <t xml:space="preserve">  </t>
    </r>
    <r>
      <rPr>
        <b/>
        <sz val="12"/>
        <rFont val="宋体"/>
        <charset val="134"/>
      </rPr>
      <t>计</t>
    </r>
  </si>
  <si>
    <t>212 城乡社区支出</t>
  </si>
  <si>
    <t xml:space="preserve"> 10国有土地收益基金安排的支出</t>
  </si>
  <si>
    <t xml:space="preserve">    01征地和拆迁补偿支出</t>
  </si>
  <si>
    <t xml:space="preserve"> 11农业土地开发资金安排的支出</t>
  </si>
  <si>
    <t xml:space="preserve"> 13城市基础设施配套费安排的支出</t>
  </si>
  <si>
    <t xml:space="preserve">    01城市公共设施</t>
  </si>
  <si>
    <t xml:space="preserve"> 14污水处理费安排的支出</t>
  </si>
  <si>
    <t xml:space="preserve">    01污水处理设施建设和运营</t>
  </si>
  <si>
    <t>213 农林水支出</t>
  </si>
  <si>
    <t xml:space="preserve">  66 大中型水库移民后期扶持基金支出</t>
  </si>
  <si>
    <t xml:space="preserve">   01 基础设施建设和经济发展</t>
  </si>
  <si>
    <t>207 文化旅游体育与传媒支出</t>
  </si>
  <si>
    <t xml:space="preserve">  07国家电影事业发展专项资金安排的支出</t>
  </si>
  <si>
    <t xml:space="preserve">   02资助影院建设</t>
  </si>
  <si>
    <t xml:space="preserve">  09旅游发展基金支出</t>
  </si>
  <si>
    <t xml:space="preserve">   03旅游事业补助</t>
  </si>
  <si>
    <t>229其他支出</t>
  </si>
  <si>
    <t xml:space="preserve">  04其他政府性基金及对应专项债务收入安排的支出</t>
  </si>
  <si>
    <t xml:space="preserve">   03其他政府性基金债务收入安排的支出</t>
  </si>
  <si>
    <t xml:space="preserve">  60彩票公益金安排的支出</t>
  </si>
  <si>
    <t xml:space="preserve">   02用于社会福利的彩票公益金支出</t>
  </si>
  <si>
    <t>231债务还本支出</t>
  </si>
  <si>
    <t xml:space="preserve">  04地方政府专项债务还本支出</t>
  </si>
  <si>
    <t xml:space="preserve">   99其他政府性基金债务还本支出</t>
  </si>
  <si>
    <t>2019年中央、省、市对县政府性基金转移支付预算表</t>
  </si>
  <si>
    <t>补助县合计</t>
  </si>
  <si>
    <t>中央、省、市对我县转移支付</t>
  </si>
  <si>
    <t>小计</t>
  </si>
  <si>
    <t>中央、省</t>
  </si>
  <si>
    <t>市级</t>
  </si>
  <si>
    <t>教育发展类</t>
  </si>
  <si>
    <t>教育发展改革专项</t>
  </si>
  <si>
    <t>文化体育与传媒类</t>
  </si>
  <si>
    <t>新闻出版广电发展专项</t>
  </si>
  <si>
    <t>宣传文化发展专项</t>
  </si>
  <si>
    <t>社会保障和就业类</t>
  </si>
  <si>
    <t>残疾人事业发展补助专项</t>
  </si>
  <si>
    <t>综合救助专项</t>
  </si>
  <si>
    <t>城乡社区和住房保障类</t>
  </si>
  <si>
    <t>国有土地使用权出让金专项</t>
  </si>
  <si>
    <t>城镇保障性安居工程专项</t>
  </si>
  <si>
    <t>农村危房改造补助专项</t>
  </si>
  <si>
    <t>农林水发展类</t>
  </si>
  <si>
    <t>水利移民扶持专项</t>
  </si>
  <si>
    <t>财政扶贫专项</t>
  </si>
  <si>
    <t>交通运输发展类</t>
  </si>
  <si>
    <t>交通发展专项</t>
  </si>
  <si>
    <t>民航发展专项</t>
  </si>
  <si>
    <t>其他资金类</t>
  </si>
  <si>
    <t>彩票公益金支持社会事业发展专项</t>
  </si>
  <si>
    <t>2019年渑池县本级一般公共预算“三公”经费支出预算表</t>
  </si>
  <si>
    <t>项    目</t>
  </si>
  <si>
    <t>公务用车购置及运行费</t>
  </si>
  <si>
    <t>其中：公务用车运行维护费</t>
  </si>
  <si>
    <t xml:space="preserve">      公务用车购置费</t>
  </si>
  <si>
    <t>合    计</t>
  </si>
  <si>
    <t>渑池县2018年政府一般债务限额和余额统计表</t>
  </si>
  <si>
    <t>序  号</t>
  </si>
  <si>
    <t>金 额</t>
  </si>
  <si>
    <t>备  注</t>
  </si>
  <si>
    <t>2018年底一般债务余额</t>
  </si>
  <si>
    <t>直接债务</t>
  </si>
  <si>
    <t>政府一般债券</t>
  </si>
  <si>
    <t>2017年底90853万元，2018年新增10336万元</t>
  </si>
  <si>
    <t>其他一般债务</t>
  </si>
  <si>
    <t>外  债</t>
  </si>
  <si>
    <t>或有债务</t>
  </si>
  <si>
    <t>小  计</t>
  </si>
  <si>
    <t>旭源牛业有限公司</t>
  </si>
  <si>
    <t>渑池县第二水厂供水工程</t>
  </si>
  <si>
    <t>渑池县笃忠养业有限公司</t>
  </si>
  <si>
    <t>农业综合开发</t>
  </si>
  <si>
    <t>高中基础建设项目</t>
  </si>
  <si>
    <t>渑池县人民医院迁建</t>
  </si>
  <si>
    <t>人民医院医疗设备款DR</t>
  </si>
  <si>
    <t>中医院整体迁建工程</t>
  </si>
  <si>
    <t>妇幼保健院病房楼建设</t>
  </si>
  <si>
    <t>疾病控制中心大楼工程</t>
  </si>
  <si>
    <t>粮油物资储备库</t>
  </si>
  <si>
    <t>电厂到热力首站改造工程</t>
  </si>
  <si>
    <t>河南省农村能源二期沼气项目工程</t>
  </si>
  <si>
    <t>备注：市局下达的2018年度债务限额为113488万元。</t>
  </si>
  <si>
    <t>政府专项债务限额和余额情况表</t>
  </si>
  <si>
    <t>2018年专项债务余额</t>
  </si>
  <si>
    <t xml:space="preserve">   其中：2017年底专项债务</t>
  </si>
  <si>
    <t xml:space="preserve">         2018年新增专项债券</t>
  </si>
  <si>
    <t>2019年提前下达专项债券</t>
  </si>
  <si>
    <t>棚改专项债券</t>
  </si>
  <si>
    <t>备注：市局下达的2018年度专项债券限额为39800万元。</t>
  </si>
  <si>
    <t xml:space="preserve">渑池县国有资本经营预算说明：我县没有国有资本经营，所以我县的国有资本经营收支为零。               </t>
  </si>
  <si>
    <t xml:space="preserve">                                        2019年国有资本经营预算收支总表</t>
  </si>
  <si>
    <t>填报单位：渑池县财政局</t>
  </si>
  <si>
    <t>金额单位：万元</t>
  </si>
  <si>
    <r>
      <rPr>
        <sz val="10"/>
        <rFont val="宋体"/>
        <charset val="134"/>
      </rPr>
      <t>收</t>
    </r>
    <r>
      <rPr>
        <sz val="10"/>
        <rFont val="Times New Roman"/>
        <charset val="134"/>
      </rPr>
      <t xml:space="preserve">          </t>
    </r>
    <r>
      <rPr>
        <sz val="10"/>
        <rFont val="宋体"/>
        <charset val="134"/>
      </rPr>
      <t>入</t>
    </r>
  </si>
  <si>
    <r>
      <rPr>
        <sz val="10"/>
        <rFont val="宋体"/>
        <charset val="134"/>
      </rPr>
      <t>支</t>
    </r>
    <r>
      <rPr>
        <sz val="10"/>
        <rFont val="Times New Roman"/>
        <charset val="134"/>
      </rPr>
      <t xml:space="preserve">          </t>
    </r>
    <r>
      <rPr>
        <sz val="10"/>
        <rFont val="宋体"/>
        <charset val="134"/>
      </rPr>
      <t>出</t>
    </r>
  </si>
  <si>
    <r>
      <rPr>
        <sz val="10"/>
        <rFont val="宋体"/>
        <charset val="134"/>
      </rPr>
      <t>项</t>
    </r>
    <r>
      <rPr>
        <sz val="10"/>
        <rFont val="Times New Roman"/>
        <charset val="134"/>
      </rPr>
      <t xml:space="preserve">        </t>
    </r>
    <r>
      <rPr>
        <sz val="10"/>
        <rFont val="宋体"/>
        <charset val="134"/>
      </rPr>
      <t>目</t>
    </r>
  </si>
  <si>
    <t>行次</t>
  </si>
  <si>
    <t>2018年执行数</t>
  </si>
  <si>
    <t>县级</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</si>
  <si>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</si>
  <si>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</si>
  <si>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</si>
  <si>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</si>
  <si>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</si>
  <si>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</si>
  <si>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</si>
  <si>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</si>
  <si>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</si>
  <si>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</si>
  <si>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</si>
  <si>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</si>
  <si>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</si>
  <si>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</si>
  <si>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</si>
  <si>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本年支出合计</t>
  </si>
  <si>
    <t>中央、省、市转移支付资金</t>
  </si>
  <si>
    <t>调出资金</t>
  </si>
  <si>
    <t>上年结转</t>
  </si>
  <si>
    <t>结转下年</t>
  </si>
  <si>
    <r>
      <rPr>
        <sz val="10"/>
        <rFont val="宋体"/>
        <charset val="134"/>
      </rPr>
      <t>收</t>
    </r>
    <r>
      <rPr>
        <sz val="10"/>
        <rFont val="Times New Roman"/>
        <charset val="134"/>
      </rPr>
      <t xml:space="preserve"> </t>
    </r>
    <r>
      <rPr>
        <sz val="10"/>
        <rFont val="宋体"/>
        <charset val="134"/>
      </rPr>
      <t>入</t>
    </r>
    <r>
      <rPr>
        <sz val="10"/>
        <rFont val="Times New Roman"/>
        <charset val="134"/>
      </rPr>
      <t xml:space="preserve"> </t>
    </r>
    <r>
      <rPr>
        <sz val="10"/>
        <rFont val="宋体"/>
        <charset val="134"/>
      </rPr>
      <t>总</t>
    </r>
    <r>
      <rPr>
        <sz val="10"/>
        <rFont val="Times New Roman"/>
        <charset val="134"/>
      </rPr>
      <t xml:space="preserve"> </t>
    </r>
    <r>
      <rPr>
        <sz val="10"/>
        <rFont val="宋体"/>
        <charset val="134"/>
      </rPr>
      <t>计</t>
    </r>
  </si>
  <si>
    <r>
      <rPr>
        <sz val="10"/>
        <rFont val="宋体"/>
        <charset val="134"/>
      </rPr>
      <t>支</t>
    </r>
    <r>
      <rPr>
        <sz val="10"/>
        <rFont val="Times New Roman"/>
        <charset val="134"/>
      </rPr>
      <t xml:space="preserve"> </t>
    </r>
    <r>
      <rPr>
        <sz val="10"/>
        <rFont val="宋体"/>
        <charset val="134"/>
      </rPr>
      <t>出</t>
    </r>
    <r>
      <rPr>
        <sz val="10"/>
        <rFont val="Times New Roman"/>
        <charset val="134"/>
      </rPr>
      <t xml:space="preserve"> </t>
    </r>
    <r>
      <rPr>
        <sz val="10"/>
        <rFont val="宋体"/>
        <charset val="134"/>
      </rPr>
      <t>总</t>
    </r>
    <r>
      <rPr>
        <sz val="10"/>
        <rFont val="Times New Roman"/>
        <charset val="134"/>
      </rPr>
      <t xml:space="preserve"> </t>
    </r>
    <r>
      <rPr>
        <sz val="10"/>
        <rFont val="宋体"/>
        <charset val="134"/>
      </rPr>
      <t>计</t>
    </r>
  </si>
  <si>
    <t xml:space="preserve">渑池县国有资本经营收入预算说明：我县没有国有资本经营，所以我县的国有资本经营收入为零。               </t>
  </si>
  <si>
    <t xml:space="preserve">                2019年国有资本经营收入预算表</t>
  </si>
  <si>
    <t>科目编码</t>
  </si>
  <si>
    <t>预算数为执行数的%</t>
  </si>
  <si>
    <t xml:space="preserve">    烟草企业利润收入</t>
  </si>
  <si>
    <t xml:space="preserve">    石油石化企业利润收入</t>
  </si>
  <si>
    <t>……</t>
  </si>
  <si>
    <t xml:space="preserve">    其他国有资本经营预算企业利润收入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</si>
  <si>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</si>
  <si>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</si>
  <si>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</si>
  <si>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</si>
  <si>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</si>
  <si>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</si>
  <si>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</si>
  <si>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</si>
  <si>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</si>
  <si>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t xml:space="preserve">    国有资本经营预算转移支付收入</t>
  </si>
  <si>
    <r>
      <rPr>
        <b/>
        <sz val="10"/>
        <rFont val="宋体"/>
        <charset val="134"/>
      </rPr>
      <t>本年收入</t>
    </r>
    <r>
      <rPr>
        <b/>
        <sz val="10"/>
        <rFont val="宋体"/>
        <charset val="134"/>
      </rPr>
      <t>合</t>
    </r>
    <r>
      <rPr>
        <b/>
        <sz val="10"/>
        <rFont val="宋体"/>
        <charset val="134"/>
      </rPr>
      <t>计</t>
    </r>
  </si>
  <si>
    <t xml:space="preserve">渑池县国有资本经营支出预算说明：我县没有国有资本经营，所以我县的国有资本经营支出为零。                                                       </t>
  </si>
  <si>
    <t>2019年国有资本经营支出预算表</t>
  </si>
  <si>
    <t>资本性支出</t>
  </si>
  <si>
    <r>
      <rPr>
        <sz val="11"/>
        <rFont val="宋体"/>
        <charset val="134"/>
      </rPr>
      <t>费用性支出</t>
    </r>
    <r>
      <rPr>
        <sz val="11"/>
        <rFont val="Times New Roman"/>
        <charset val="134"/>
      </rPr>
      <t xml:space="preserve"> </t>
    </r>
  </si>
  <si>
    <t xml:space="preserve">一、国有资本经营预算支出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</si>
  <si>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</si>
  <si>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</si>
  <si>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</si>
  <si>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</si>
  <si>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</si>
  <si>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</si>
  <si>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</si>
  <si>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</si>
  <si>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</si>
  <si>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</si>
  <si>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</si>
  <si>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</si>
  <si>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</si>
  <si>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</si>
  <si>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</si>
  <si>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</si>
  <si>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</si>
  <si>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</si>
  <si>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二、转移性支出</t>
  </si>
  <si>
    <t xml:space="preserve">     国有资本经营预算转移支付支出</t>
  </si>
  <si>
    <t xml:space="preserve">       国有资本经营预算转移支付支出</t>
  </si>
  <si>
    <t xml:space="preserve">     调出资金</t>
  </si>
  <si>
    <r>
      <rPr>
        <sz val="11"/>
        <rFont val="宋体"/>
        <charset val="134"/>
      </rPr>
      <t xml:space="preserve">      </t>
    </r>
    <r>
      <rPr>
        <sz val="11"/>
        <rFont val="宋体"/>
        <charset val="134"/>
      </rPr>
      <t xml:space="preserve"> 国有资本经营预算调出资金</t>
    </r>
  </si>
  <si>
    <t>渑池县2019年社会保险基金预算说明：我县的社会保障基金预算由市级管理，所以我县的社会保障基金预算收入为零。</t>
  </si>
  <si>
    <t>2019年社会保险基金预算收入表</t>
  </si>
  <si>
    <t>社预01表</t>
  </si>
  <si>
    <t>单位：元</t>
  </si>
  <si>
    <t>项        目</t>
  </si>
  <si>
    <t xml:space="preserve">企业职工基本养老保险基金
</t>
  </si>
  <si>
    <t>失业保险基金</t>
  </si>
  <si>
    <t>城镇职工基本医疗保险基金</t>
  </si>
  <si>
    <t>工伤保险基金</t>
  </si>
  <si>
    <t>生育保险基金</t>
  </si>
  <si>
    <t>居民社会养老保险基金</t>
  </si>
  <si>
    <t>居民基本医疗保险基金</t>
  </si>
  <si>
    <t>一、收入</t>
  </si>
  <si>
    <t xml:space="preserve">    其中： 1、保险费收入</t>
  </si>
  <si>
    <t xml:space="preserve">           2、利息收入</t>
  </si>
  <si>
    <t xml:space="preserve">           3、财政补贴收入</t>
  </si>
  <si>
    <t xml:space="preserve">           4、其他收入</t>
  </si>
  <si>
    <t xml:space="preserve">           5、转移收入</t>
  </si>
  <si>
    <t>渑池县2019年社会保险基金预算说明：我县的社会保障基金预算由市级管理，所以我县的社会保障基金预算支出为零。</t>
  </si>
  <si>
    <t>2019年社会保险基金预算支出表</t>
  </si>
  <si>
    <t>渑池县财政局</t>
  </si>
  <si>
    <t>二、支出</t>
  </si>
  <si>
    <t xml:space="preserve">    其中： 1、社会保险待遇支出</t>
  </si>
  <si>
    <t xml:space="preserve">           2、其他支出</t>
  </si>
  <si>
    <t xml:space="preserve">           3、转移支出</t>
  </si>
  <si>
    <t>三、本年收支结余</t>
  </si>
  <si>
    <t>四、年末滚存结余</t>
  </si>
</sst>
</file>

<file path=xl/styles.xml><?xml version="1.0" encoding="utf-8"?>
<styleSheet xmlns="http://schemas.openxmlformats.org/spreadsheetml/2006/main">
  <numFmts count="2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
    <numFmt numFmtId="177" formatCode="#."/>
    <numFmt numFmtId="178" formatCode="\$#,##0.00;\(\$#,##0.00\)"/>
    <numFmt numFmtId="179" formatCode="_(* #,##0.00_);_(* \(#,##0.00\);_(* &quot;-&quot;??_);_(@_)"/>
    <numFmt numFmtId="180" formatCode="_(* #,##0_);_(* \(#,##0\);_(* &quot;-&quot;_);_(@_)"/>
    <numFmt numFmtId="181" formatCode="_-&quot;$&quot;* #,##0_-;\-&quot;$&quot;* #,##0_-;_-&quot;$&quot;* &quot;-&quot;_-;_-@_-"/>
    <numFmt numFmtId="182" formatCode="#,##0;\-#,##0;&quot;-&quot;"/>
    <numFmt numFmtId="183" formatCode="#,##0;\(#,##0\)"/>
    <numFmt numFmtId="184" formatCode="0.0_ "/>
    <numFmt numFmtId="185" formatCode="0.0"/>
    <numFmt numFmtId="186" formatCode="\$#,##0;\(\$#,##0\)"/>
    <numFmt numFmtId="187" formatCode="_-* #,##0&quot;$&quot;_-;\-* #,##0&quot;$&quot;_-;_-* &quot;-&quot;&quot;$&quot;_-;_-@_-"/>
    <numFmt numFmtId="188" formatCode="%#.00"/>
    <numFmt numFmtId="189" formatCode="0.00_ "/>
    <numFmt numFmtId="190" formatCode="yyyy&quot;年&quot;m&quot;月&quot;d&quot;日&quot;;@"/>
    <numFmt numFmtId="191" formatCode="#,##0_);[Red]\(#,##0\)"/>
    <numFmt numFmtId="192" formatCode="_-* #,##0_$_-;\-* #,##0_$_-;_-* &quot;-&quot;_$_-;_-@_-"/>
    <numFmt numFmtId="193" formatCode="0.0_);[Red]\(0.0\)"/>
    <numFmt numFmtId="194" formatCode="_-* #,##0.00_$_-;\-* #,##0.00_$_-;_-* &quot;-&quot;??_$_-;_-@_-"/>
    <numFmt numFmtId="195" formatCode="_-* #,##0.00&quot;$&quot;_-;\-* #,##0.00&quot;$&quot;_-;_-* &quot;-&quot;??&quot;$&quot;_-;_-@_-"/>
    <numFmt numFmtId="196" formatCode="0;_琀"/>
    <numFmt numFmtId="197" formatCode="0_ "/>
    <numFmt numFmtId="198" formatCode="0_);[Red]\(0\)"/>
    <numFmt numFmtId="199" formatCode="#,##0_ "/>
  </numFmts>
  <fonts count="152">
    <font>
      <sz val="11"/>
      <color theme="1"/>
      <name val="宋体"/>
      <charset val="134"/>
      <scheme val="minor"/>
    </font>
    <font>
      <sz val="22"/>
      <color indexed="8"/>
      <name val="宋体"/>
      <charset val="134"/>
    </font>
    <font>
      <b/>
      <sz val="22"/>
      <color indexed="8"/>
      <name val="宋体"/>
      <charset val="134"/>
    </font>
    <font>
      <sz val="12"/>
      <color indexed="8"/>
      <name val="Arial Narrow"/>
      <charset val="134"/>
    </font>
    <font>
      <sz val="12"/>
      <color indexed="8"/>
      <name val="宋体"/>
      <charset val="134"/>
    </font>
    <font>
      <sz val="10"/>
      <name val="宋体"/>
      <charset val="134"/>
    </font>
    <font>
      <sz val="24"/>
      <color indexed="8"/>
      <name val="宋体"/>
      <charset val="134"/>
    </font>
    <font>
      <sz val="22"/>
      <name val="黑体"/>
      <charset val="134"/>
    </font>
    <font>
      <sz val="16"/>
      <name val="黑体"/>
      <charset val="134"/>
    </font>
    <font>
      <sz val="12"/>
      <name val="宋体"/>
      <charset val="134"/>
    </font>
    <font>
      <sz val="11"/>
      <name val="宋体"/>
      <charset val="134"/>
    </font>
    <font>
      <b/>
      <sz val="11"/>
      <name val="宋体"/>
      <charset val="134"/>
    </font>
    <font>
      <sz val="20"/>
      <name val="宋体"/>
      <charset val="134"/>
    </font>
    <font>
      <b/>
      <sz val="10"/>
      <name val="宋体"/>
      <charset val="134"/>
    </font>
    <font>
      <sz val="10"/>
      <name val="Times New Roman"/>
      <charset val="134"/>
    </font>
    <font>
      <sz val="11"/>
      <color rgb="FFFF0000"/>
      <name val="宋体"/>
      <charset val="134"/>
      <scheme val="minor"/>
    </font>
    <font>
      <b/>
      <sz val="20"/>
      <name val="仿宋_GB2312"/>
      <charset val="134"/>
    </font>
    <font>
      <sz val="12"/>
      <name val="仿宋_GB2312"/>
      <charset val="134"/>
    </font>
    <font>
      <sz val="12"/>
      <color rgb="FFFF0000"/>
      <name val="宋体"/>
      <charset val="134"/>
    </font>
    <font>
      <b/>
      <sz val="12"/>
      <name val="仿宋_GB2312"/>
      <charset val="134"/>
    </font>
    <font>
      <b/>
      <sz val="12"/>
      <name val="宋体"/>
      <charset val="134"/>
    </font>
    <font>
      <b/>
      <sz val="18"/>
      <color theme="1"/>
      <name val="宋体"/>
      <charset val="134"/>
      <scheme val="minor"/>
    </font>
    <font>
      <sz val="20"/>
      <color theme="1"/>
      <name val="宋体"/>
      <charset val="134"/>
      <scheme val="minor"/>
    </font>
    <font>
      <sz val="14"/>
      <color theme="1"/>
      <name val="宋体"/>
      <charset val="134"/>
      <scheme val="minor"/>
    </font>
    <font>
      <b/>
      <sz val="18"/>
      <name val="宋体"/>
      <charset val="134"/>
    </font>
    <font>
      <sz val="14"/>
      <name val="宋体"/>
      <charset val="134"/>
    </font>
    <font>
      <b/>
      <sz val="12"/>
      <color theme="1"/>
      <name val="宋体"/>
      <charset val="134"/>
    </font>
    <font>
      <sz val="12"/>
      <color theme="1"/>
      <name val="宋体"/>
      <charset val="134"/>
    </font>
    <font>
      <b/>
      <sz val="20"/>
      <name val="宋体"/>
      <charset val="134"/>
    </font>
    <font>
      <sz val="11"/>
      <color theme="1"/>
      <name val="宋体"/>
      <charset val="134"/>
      <scheme val="minor"/>
    </font>
    <font>
      <b/>
      <sz val="12"/>
      <color indexed="8"/>
      <name val="宋体"/>
      <charset val="134"/>
    </font>
    <font>
      <b/>
      <sz val="12"/>
      <name val="宋体"/>
      <charset val="134"/>
    </font>
    <font>
      <sz val="12"/>
      <name val="宋体"/>
      <charset val="134"/>
    </font>
    <font>
      <sz val="11"/>
      <name val="宋体"/>
      <charset val="134"/>
    </font>
    <font>
      <b/>
      <sz val="14"/>
      <name val="宋体"/>
      <charset val="134"/>
    </font>
    <font>
      <b/>
      <sz val="20"/>
      <name val="宋体"/>
      <charset val="134"/>
      <scheme val="minor"/>
    </font>
    <font>
      <b/>
      <sz val="8"/>
      <name val="黑体"/>
      <charset val="134"/>
    </font>
    <font>
      <b/>
      <sz val="8"/>
      <name val="仿宋_GB2312"/>
      <charset val="134"/>
    </font>
    <font>
      <sz val="8"/>
      <name val="仿宋_GB2312"/>
      <charset val="134"/>
    </font>
    <font>
      <sz val="8"/>
      <color theme="1"/>
      <name val="仿宋_GB2312"/>
      <charset val="134"/>
    </font>
    <font>
      <sz val="8"/>
      <name val="仿宋_GB2312"/>
      <charset val="134"/>
    </font>
    <font>
      <sz val="10"/>
      <name val="Arial"/>
      <charset val="134"/>
    </font>
    <font>
      <b/>
      <sz val="16"/>
      <color theme="1"/>
      <name val="宋体"/>
      <charset val="134"/>
      <scheme val="minor"/>
    </font>
    <font>
      <b/>
      <sz val="12"/>
      <name val="黑体"/>
      <charset val="134"/>
    </font>
    <font>
      <sz val="12"/>
      <color rgb="FF000000"/>
      <name val="宋体"/>
      <charset val="134"/>
    </font>
    <font>
      <b/>
      <sz val="12"/>
      <color rgb="FF000000"/>
      <name val="宋体"/>
      <charset val="134"/>
    </font>
    <font>
      <sz val="20"/>
      <name val="黑体"/>
      <charset val="134"/>
    </font>
    <font>
      <sz val="11"/>
      <name val="宋体"/>
      <charset val="134"/>
      <scheme val="minor"/>
    </font>
    <font>
      <sz val="16"/>
      <color theme="1"/>
      <name val="黑体"/>
      <charset val="134"/>
    </font>
    <font>
      <b/>
      <sz val="11"/>
      <color theme="1"/>
      <name val="宋体"/>
      <charset val="134"/>
      <scheme val="minor"/>
    </font>
    <font>
      <sz val="11"/>
      <color indexed="17"/>
      <name val="宋体"/>
      <charset val="134"/>
    </font>
    <font>
      <sz val="1"/>
      <color indexed="16"/>
      <name val="Courier"/>
      <charset val="134"/>
    </font>
    <font>
      <sz val="12"/>
      <color indexed="20"/>
      <name val="宋体"/>
      <charset val="134"/>
    </font>
    <font>
      <sz val="12"/>
      <name val="Times New Roman"/>
      <charset val="134"/>
    </font>
    <font>
      <sz val="11"/>
      <color rgb="FF9C0006"/>
      <name val="宋体"/>
      <charset val="0"/>
      <scheme val="minor"/>
    </font>
    <font>
      <sz val="11"/>
      <color theme="1"/>
      <name val="宋体"/>
      <charset val="0"/>
      <scheme val="minor"/>
    </font>
    <font>
      <sz val="11"/>
      <color indexed="20"/>
      <name val="宋体"/>
      <charset val="134"/>
    </font>
    <font>
      <sz val="12"/>
      <color indexed="16"/>
      <name val="宋体"/>
      <charset val="134"/>
    </font>
    <font>
      <sz val="1"/>
      <color indexed="8"/>
      <name val="Courier"/>
      <charset val="134"/>
    </font>
    <font>
      <sz val="12"/>
      <color indexed="17"/>
      <name val="宋体"/>
      <charset val="134"/>
    </font>
    <font>
      <sz val="11"/>
      <color theme="0"/>
      <name val="宋体"/>
      <charset val="0"/>
      <scheme val="minor"/>
    </font>
    <font>
      <b/>
      <sz val="15"/>
      <color theme="3"/>
      <name val="宋体"/>
      <charset val="134"/>
      <scheme val="minor"/>
    </font>
    <font>
      <sz val="11"/>
      <color rgb="FF3F3F76"/>
      <name val="宋体"/>
      <charset val="0"/>
      <scheme val="minor"/>
    </font>
    <font>
      <sz val="11"/>
      <color indexed="8"/>
      <name val="宋体"/>
      <charset val="134"/>
    </font>
    <font>
      <sz val="11"/>
      <color indexed="8"/>
      <name val="微软雅黑"/>
      <charset val="134"/>
    </font>
    <font>
      <sz val="11"/>
      <color indexed="20"/>
      <name val="微软雅黑"/>
      <charset val="134"/>
    </font>
    <font>
      <sz val="11"/>
      <color indexed="9"/>
      <name val="宋体"/>
      <charset val="134"/>
    </font>
    <font>
      <sz val="12"/>
      <color indexed="9"/>
      <name val="宋体"/>
      <charset val="134"/>
    </font>
    <font>
      <b/>
      <sz val="13"/>
      <color theme="3"/>
      <name val="宋体"/>
      <charset val="134"/>
      <scheme val="minor"/>
    </font>
    <font>
      <sz val="1"/>
      <color indexed="0"/>
      <name val="Courier"/>
      <charset val="134"/>
    </font>
    <font>
      <sz val="8"/>
      <name val="Arial"/>
      <charset val="134"/>
    </font>
    <font>
      <sz val="10"/>
      <name val="Helv"/>
      <charset val="134"/>
    </font>
    <font>
      <b/>
      <sz val="13"/>
      <color indexed="56"/>
      <name val="宋体"/>
      <charset val="134"/>
    </font>
    <font>
      <b/>
      <sz val="15"/>
      <color indexed="62"/>
      <name val="宋体"/>
      <charset val="134"/>
    </font>
    <font>
      <sz val="10.5"/>
      <color indexed="20"/>
      <name val="宋体"/>
      <charset val="134"/>
    </font>
    <font>
      <u/>
      <sz val="11"/>
      <color rgb="FF0000FF"/>
      <name val="宋体"/>
      <charset val="0"/>
      <scheme val="minor"/>
    </font>
    <font>
      <u/>
      <sz val="11"/>
      <color rgb="FF800080"/>
      <name val="宋体"/>
      <charset val="0"/>
      <scheme val="minor"/>
    </font>
    <font>
      <sz val="12"/>
      <color indexed="20"/>
      <name val="楷体_GB2312"/>
      <charset val="134"/>
    </font>
    <font>
      <sz val="11"/>
      <color rgb="FFFF0000"/>
      <name val="宋体"/>
      <charset val="0"/>
      <scheme val="minor"/>
    </font>
    <font>
      <b/>
      <sz val="15"/>
      <color indexed="56"/>
      <name val="宋体"/>
      <charset val="134"/>
    </font>
    <font>
      <sz val="11"/>
      <color rgb="FF006100"/>
      <name val="宋体"/>
      <charset val="0"/>
      <scheme val="minor"/>
    </font>
    <font>
      <b/>
      <sz val="11"/>
      <color theme="3"/>
      <name val="宋体"/>
      <charset val="134"/>
      <scheme val="minor"/>
    </font>
    <font>
      <b/>
      <sz val="13"/>
      <color indexed="62"/>
      <name val="宋体"/>
      <charset val="134"/>
    </font>
    <font>
      <b/>
      <sz val="18"/>
      <color theme="3"/>
      <name val="宋体"/>
      <charset val="134"/>
      <scheme val="minor"/>
    </font>
    <font>
      <i/>
      <sz val="11"/>
      <color rgb="FF7F7F7F"/>
      <name val="宋体"/>
      <charset val="0"/>
      <scheme val="minor"/>
    </font>
    <font>
      <sz val="11"/>
      <color indexed="20"/>
      <name val="等线"/>
      <charset val="134"/>
    </font>
    <font>
      <b/>
      <sz val="11"/>
      <color indexed="56"/>
      <name val="宋体"/>
      <charset val="134"/>
    </font>
    <font>
      <sz val="9"/>
      <color indexed="20"/>
      <name val="微软雅黑"/>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
      <color indexed="18"/>
      <name val="Courier"/>
      <charset val="134"/>
    </font>
    <font>
      <sz val="11"/>
      <color rgb="FFFA7D00"/>
      <name val="宋体"/>
      <charset val="0"/>
      <scheme val="minor"/>
    </font>
    <font>
      <b/>
      <sz val="11"/>
      <color theme="1"/>
      <name val="宋体"/>
      <charset val="0"/>
      <scheme val="minor"/>
    </font>
    <font>
      <sz val="11"/>
      <color rgb="FF9C6500"/>
      <name val="宋体"/>
      <charset val="0"/>
      <scheme val="minor"/>
    </font>
    <font>
      <sz val="11"/>
      <color indexed="17"/>
      <name val="微软雅黑"/>
      <charset val="134"/>
    </font>
    <font>
      <b/>
      <sz val="11"/>
      <color indexed="63"/>
      <name val="宋体"/>
      <charset val="134"/>
    </font>
    <font>
      <sz val="10.5"/>
      <color indexed="17"/>
      <name val="宋体"/>
      <charset val="134"/>
    </font>
    <font>
      <sz val="12"/>
      <color indexed="17"/>
      <name val="楷体_GB2312"/>
      <charset val="134"/>
    </font>
    <font>
      <sz val="11"/>
      <color indexed="42"/>
      <name val="宋体"/>
      <charset val="134"/>
    </font>
    <font>
      <sz val="11"/>
      <color indexed="9"/>
      <name val="微软雅黑"/>
      <charset val="134"/>
    </font>
    <font>
      <sz val="11"/>
      <color indexed="52"/>
      <name val="宋体"/>
      <charset val="134"/>
    </font>
    <font>
      <b/>
      <sz val="18"/>
      <color indexed="56"/>
      <name val="宋体"/>
      <charset val="134"/>
    </font>
    <font>
      <b/>
      <sz val="12"/>
      <color indexed="53"/>
      <name val="宋体"/>
      <charset val="134"/>
    </font>
    <font>
      <sz val="9"/>
      <name val="宋体"/>
      <charset val="134"/>
    </font>
    <font>
      <b/>
      <i/>
      <sz val="16"/>
      <name val="Helv"/>
      <charset val="134"/>
    </font>
    <font>
      <b/>
      <sz val="11"/>
      <color indexed="62"/>
      <name val="宋体"/>
      <charset val="134"/>
    </font>
    <font>
      <b/>
      <sz val="21"/>
      <name val="楷体_GB2312"/>
      <charset val="134"/>
    </font>
    <font>
      <sz val="10"/>
      <color indexed="8"/>
      <name val="Arial"/>
      <charset val="134"/>
    </font>
    <font>
      <i/>
      <sz val="11"/>
      <color indexed="23"/>
      <name val="宋体"/>
      <charset val="134"/>
    </font>
    <font>
      <b/>
      <sz val="18"/>
      <name val="Arial"/>
      <charset val="134"/>
    </font>
    <font>
      <sz val="12"/>
      <color indexed="60"/>
      <name val="宋体"/>
      <charset val="134"/>
    </font>
    <font>
      <sz val="11"/>
      <color rgb="FF006100"/>
      <name val="宋体"/>
      <charset val="134"/>
      <scheme val="minor"/>
    </font>
    <font>
      <sz val="11"/>
      <color rgb="FF9C0006"/>
      <name val="宋体"/>
      <charset val="134"/>
      <scheme val="minor"/>
    </font>
    <font>
      <sz val="7"/>
      <name val="Small Fonts"/>
      <charset val="134"/>
    </font>
    <font>
      <b/>
      <sz val="12"/>
      <name val="Arial"/>
      <charset val="134"/>
    </font>
    <font>
      <sz val="12"/>
      <name val="Arial"/>
      <charset val="134"/>
    </font>
    <font>
      <sz val="11"/>
      <color indexed="62"/>
      <name val="宋体"/>
      <charset val="134"/>
    </font>
    <font>
      <b/>
      <sz val="9"/>
      <name val="宋体"/>
      <charset val="134"/>
    </font>
    <font>
      <sz val="10"/>
      <name val="Tahoma"/>
      <charset val="134"/>
    </font>
    <font>
      <sz val="11"/>
      <color indexed="60"/>
      <name val="宋体"/>
      <charset val="134"/>
    </font>
    <font>
      <u/>
      <sz val="12"/>
      <color indexed="36"/>
      <name val="宋体"/>
      <charset val="134"/>
    </font>
    <font>
      <b/>
      <sz val="12"/>
      <color indexed="9"/>
      <name val="宋体"/>
      <charset val="134"/>
    </font>
    <font>
      <b/>
      <sz val="12"/>
      <color indexed="63"/>
      <name val="宋体"/>
      <charset val="134"/>
    </font>
    <font>
      <b/>
      <sz val="11"/>
      <color indexed="52"/>
      <name val="宋体"/>
      <charset val="134"/>
    </font>
    <font>
      <b/>
      <sz val="11"/>
      <color indexed="42"/>
      <name val="宋体"/>
      <charset val="134"/>
    </font>
    <font>
      <b/>
      <sz val="10"/>
      <name val="Tahoma"/>
      <charset val="134"/>
    </font>
    <font>
      <sz val="12"/>
      <name val="Helv"/>
      <charset val="134"/>
    </font>
    <font>
      <sz val="11"/>
      <color indexed="8"/>
      <name val="Calibri"/>
      <charset val="134"/>
    </font>
    <font>
      <sz val="8"/>
      <name val="Times New Roman"/>
      <charset val="134"/>
    </font>
    <font>
      <b/>
      <sz val="18"/>
      <color indexed="62"/>
      <name val="宋体"/>
      <charset val="134"/>
    </font>
    <font>
      <sz val="11"/>
      <color indexed="10"/>
      <name val="宋体"/>
      <charset val="134"/>
    </font>
    <font>
      <b/>
      <sz val="10"/>
      <name val="Arial"/>
      <charset val="134"/>
    </font>
    <font>
      <b/>
      <sz val="15"/>
      <color indexed="56"/>
      <name val="微软雅黑"/>
      <charset val="134"/>
    </font>
    <font>
      <b/>
      <sz val="13"/>
      <color indexed="56"/>
      <name val="微软雅黑"/>
      <charset val="134"/>
    </font>
    <font>
      <b/>
      <sz val="11"/>
      <color indexed="56"/>
      <name val="微软雅黑"/>
      <charset val="134"/>
    </font>
    <font>
      <sz val="12"/>
      <color indexed="10"/>
      <name val="宋体"/>
      <charset val="134"/>
    </font>
    <font>
      <u/>
      <sz val="12"/>
      <color indexed="12"/>
      <name val="宋体"/>
      <charset val="134"/>
    </font>
    <font>
      <sz val="12"/>
      <color indexed="62"/>
      <name val="宋体"/>
      <charset val="134"/>
    </font>
    <font>
      <sz val="9"/>
      <color theme="1"/>
      <name val="宋体"/>
      <charset val="134"/>
    </font>
    <font>
      <sz val="12"/>
      <name val="官帕眉"/>
      <charset val="134"/>
    </font>
    <font>
      <u/>
      <sz val="12"/>
      <color indexed="20"/>
      <name val="宋体"/>
      <charset val="134"/>
    </font>
    <font>
      <b/>
      <sz val="11"/>
      <color indexed="8"/>
      <name val="宋体"/>
      <charset val="134"/>
    </font>
    <font>
      <b/>
      <sz val="11"/>
      <color indexed="9"/>
      <name val="宋体"/>
      <charset val="134"/>
    </font>
    <font>
      <sz val="12"/>
      <color indexed="53"/>
      <name val="宋体"/>
      <charset val="134"/>
    </font>
    <font>
      <sz val="12"/>
      <name val="Courier"/>
      <charset val="134"/>
    </font>
    <font>
      <sz val="11"/>
      <name val="ＭＳ Ｐゴシック"/>
      <charset val="134"/>
    </font>
    <font>
      <sz val="12"/>
      <name val="바탕체"/>
      <charset val="134"/>
    </font>
    <font>
      <sz val="11"/>
      <name val="Times New Roman"/>
      <charset val="134"/>
    </font>
    <font>
      <b/>
      <sz val="8"/>
      <name val="仿宋_GB2312"/>
      <charset val="134"/>
    </font>
    <font>
      <b/>
      <sz val="12"/>
      <name val="Times New Roman"/>
      <charset val="134"/>
    </font>
    <font>
      <sz val="11"/>
      <color theme="1"/>
      <name val="宋体"/>
      <charset val="134"/>
    </font>
  </fonts>
  <fills count="8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44"/>
        <bgColor indexed="64"/>
      </patternFill>
    </fill>
    <fill>
      <patternFill patternType="solid">
        <fgColor theme="4" tint="0.399945066682943"/>
        <bgColor indexed="64"/>
      </patternFill>
    </fill>
    <fill>
      <patternFill patternType="solid">
        <fgColor theme="3" tint="0.599993896298105"/>
        <bgColor indexed="64"/>
      </patternFill>
    </fill>
    <fill>
      <patternFill patternType="solid">
        <fgColor rgb="FFFFC000"/>
        <bgColor indexed="64"/>
      </patternFill>
    </fill>
    <fill>
      <patternFill patternType="solid">
        <fgColor indexed="42"/>
        <bgColor indexed="64"/>
      </patternFill>
    </fill>
    <fill>
      <patternFill patternType="solid">
        <fgColor indexed="46"/>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5"/>
        <bgColor indexed="64"/>
      </patternFill>
    </fill>
    <fill>
      <patternFill patternType="solid">
        <fgColor indexed="45"/>
        <bgColor indexed="45"/>
      </patternFill>
    </fill>
    <fill>
      <patternFill patternType="solid">
        <fgColor theme="7" tint="0.599993896298105"/>
        <bgColor indexed="64"/>
      </patternFill>
    </fill>
    <fill>
      <patternFill patternType="solid">
        <fgColor indexed="42"/>
        <bgColor indexed="42"/>
      </patternFill>
    </fill>
    <fill>
      <patternFill patternType="solid">
        <fgColor theme="6" tint="0.599993896298105"/>
        <bgColor indexed="64"/>
      </patternFill>
    </fill>
    <fill>
      <patternFill patternType="solid">
        <fgColor indexed="27"/>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FFFFCC"/>
        <bgColor indexed="64"/>
      </patternFill>
    </fill>
    <fill>
      <patternFill patternType="solid">
        <fgColor indexed="26"/>
        <bgColor indexed="26"/>
      </patternFill>
    </fill>
    <fill>
      <patternFill patternType="solid">
        <fgColor indexed="52"/>
        <bgColor indexed="64"/>
      </patternFill>
    </fill>
    <fill>
      <patternFill patternType="solid">
        <fgColor indexed="54"/>
        <bgColor indexed="54"/>
      </patternFill>
    </fill>
    <fill>
      <patternFill patternType="solid">
        <fgColor indexed="25"/>
        <bgColor indexed="25"/>
      </patternFill>
    </fill>
    <fill>
      <patternFill patternType="solid">
        <fgColor indexed="27"/>
        <bgColor indexed="27"/>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31"/>
        <bgColor indexed="64"/>
      </patternFill>
    </fill>
    <fill>
      <patternFill patternType="solid">
        <fgColor theme="6" tint="0.799981688894314"/>
        <bgColor indexed="64"/>
      </patternFill>
    </fill>
    <fill>
      <patternFill patternType="solid">
        <fgColor indexed="49"/>
        <bgColor indexed="49"/>
      </patternFill>
    </fill>
    <fill>
      <patternFill patternType="solid">
        <fgColor indexed="22"/>
        <bgColor indexed="22"/>
      </patternFill>
    </fill>
    <fill>
      <patternFill patternType="solid">
        <fgColor indexed="29"/>
        <bgColor indexed="64"/>
      </patternFill>
    </fill>
    <fill>
      <patternFill patternType="solid">
        <fgColor indexed="47"/>
        <bgColor indexed="64"/>
      </patternFill>
    </fill>
    <fill>
      <patternFill patternType="solid">
        <fgColor indexed="55"/>
        <bgColor indexed="55"/>
      </patternFill>
    </fill>
    <fill>
      <patternFill patternType="solid">
        <fgColor indexed="44"/>
        <bgColor indexed="44"/>
      </patternFill>
    </fill>
    <fill>
      <patternFill patternType="solid">
        <fgColor indexed="31"/>
        <bgColor indexed="31"/>
      </patternFill>
    </fill>
    <fill>
      <patternFill patternType="solid">
        <fgColor indexed="53"/>
        <bgColor indexed="64"/>
      </patternFill>
    </fill>
    <fill>
      <patternFill patternType="solid">
        <fgColor theme="4" tint="0.799981688894314"/>
        <bgColor indexed="64"/>
      </patternFill>
    </fill>
    <fill>
      <patternFill patternType="solid">
        <fgColor theme="6"/>
        <bgColor indexed="64"/>
      </patternFill>
    </fill>
    <fill>
      <patternFill patternType="solid">
        <fgColor indexed="36"/>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indexed="52"/>
        <bgColor indexed="52"/>
      </patternFill>
    </fill>
    <fill>
      <patternFill patternType="solid">
        <fgColor theme="8"/>
        <bgColor indexed="64"/>
      </patternFill>
    </fill>
    <fill>
      <patternFill patternType="solid">
        <fgColor theme="7" tint="0.399975585192419"/>
        <bgColor indexed="64"/>
      </patternFill>
    </fill>
    <fill>
      <patternFill patternType="solid">
        <fgColor indexed="47"/>
        <bgColor indexed="47"/>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lightUp">
        <fgColor indexed="9"/>
        <bgColor indexed="55"/>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indexed="51"/>
        <bgColor indexed="64"/>
      </patternFill>
    </fill>
    <fill>
      <patternFill patternType="solid">
        <fgColor theme="9" tint="0.399975585192419"/>
        <bgColor indexed="64"/>
      </patternFill>
    </fill>
    <fill>
      <patternFill patternType="solid">
        <fgColor indexed="26"/>
        <bgColor indexed="64"/>
      </patternFill>
    </fill>
    <fill>
      <patternFill patternType="solid">
        <fgColor indexed="9"/>
        <bgColor indexed="9"/>
      </patternFill>
    </fill>
    <fill>
      <patternFill patternType="solid">
        <fgColor indexed="43"/>
        <bgColor indexed="64"/>
      </patternFill>
    </fill>
    <fill>
      <patternFill patternType="solid">
        <fgColor indexed="43"/>
        <bgColor indexed="43"/>
      </patternFill>
    </fill>
    <fill>
      <patternFill patternType="solid">
        <fgColor rgb="FFC6EFCE"/>
        <bgColor indexed="64"/>
      </patternFill>
    </fill>
    <fill>
      <patternFill patternType="solid">
        <fgColor rgb="FFFFC7CE"/>
        <bgColor indexed="64"/>
      </patternFill>
    </fill>
    <fill>
      <patternFill patternType="solid">
        <fgColor indexed="57"/>
        <bgColor indexed="64"/>
      </patternFill>
    </fill>
    <fill>
      <patternFill patternType="solid">
        <fgColor indexed="55"/>
        <bgColor indexed="64"/>
      </patternFill>
    </fill>
    <fill>
      <patternFill patternType="lightUp">
        <fgColor indexed="9"/>
        <bgColor indexed="22"/>
      </patternFill>
    </fill>
    <fill>
      <patternFill patternType="lightUp">
        <fgColor indexed="9"/>
        <bgColor indexed="29"/>
      </patternFill>
    </fill>
    <fill>
      <patternFill patternType="solid">
        <fgColor indexed="62"/>
        <bgColor indexed="64"/>
      </patternFill>
    </fill>
    <fill>
      <patternFill patternType="solid">
        <fgColor indexed="10"/>
        <bgColor indexed="64"/>
      </patternFill>
    </fill>
  </fills>
  <borders count="4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auto="1"/>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54"/>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style="thin">
        <color indexed="54"/>
      </right>
      <top/>
      <bottom style="thin">
        <color indexed="54"/>
      </bottom>
      <diagonal/>
    </border>
    <border>
      <left/>
      <right/>
      <top/>
      <bottom style="medium">
        <color indexed="44"/>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indexed="49"/>
      </bottom>
      <diagonal/>
    </border>
    <border>
      <left/>
      <right/>
      <top style="thin">
        <color indexed="62"/>
      </top>
      <bottom style="double">
        <color indexed="62"/>
      </bottom>
      <diagonal/>
    </border>
  </borders>
  <cellStyleXfs count="35218">
    <xf numFmtId="0" fontId="0" fillId="0" borderId="0">
      <alignment vertical="center"/>
    </xf>
    <xf numFmtId="0" fontId="41" fillId="0" borderId="0"/>
    <xf numFmtId="0" fontId="57" fillId="14" borderId="0" applyNumberFormat="0" applyBorder="0" applyAlignment="0" applyProtection="0">
      <alignment vertical="center"/>
    </xf>
    <xf numFmtId="0" fontId="66" fillId="30" borderId="0" applyNumberFormat="0" applyBorder="0" applyAlignment="0" applyProtection="0">
      <alignment vertical="center"/>
    </xf>
    <xf numFmtId="0" fontId="9" fillId="0" borderId="0"/>
    <xf numFmtId="0" fontId="41" fillId="0" borderId="0"/>
    <xf numFmtId="177" fontId="51" fillId="0" borderId="0">
      <protection locked="0"/>
    </xf>
    <xf numFmtId="0" fontId="41" fillId="0" borderId="0"/>
    <xf numFmtId="177" fontId="51" fillId="0" borderId="0">
      <protection locked="0"/>
    </xf>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42" fontId="0" fillId="0" borderId="0" applyFont="0" applyFill="0" applyBorder="0" applyAlignment="0" applyProtection="0">
      <alignment vertical="center"/>
    </xf>
    <xf numFmtId="0" fontId="55" fillId="33" borderId="0" applyNumberFormat="0" applyBorder="0" applyAlignment="0" applyProtection="0">
      <alignment vertical="center"/>
    </xf>
    <xf numFmtId="0" fontId="67" fillId="34" borderId="0" applyNumberFormat="0" applyBorder="0" applyAlignment="0" applyProtection="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56" fillId="13" borderId="0" applyNumberFormat="0" applyBorder="0" applyAlignment="0" applyProtection="0">
      <alignment vertical="center"/>
    </xf>
    <xf numFmtId="0" fontId="62" fillId="22" borderId="20" applyNumberFormat="0" applyAlignment="0" applyProtection="0">
      <alignment vertical="center"/>
    </xf>
    <xf numFmtId="0" fontId="9" fillId="0" borderId="0"/>
    <xf numFmtId="177" fontId="69" fillId="0" borderId="0">
      <alignment vertical="center"/>
      <protection locked="0"/>
    </xf>
    <xf numFmtId="0" fontId="63" fillId="5" borderId="0" applyNumberFormat="0" applyBorder="0" applyAlignment="0" applyProtection="0">
      <alignment vertical="center"/>
    </xf>
    <xf numFmtId="0" fontId="9" fillId="0" borderId="0"/>
    <xf numFmtId="44" fontId="0" fillId="0" borderId="0" applyFont="0" applyFill="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63" fillId="36" borderId="0" applyNumberFormat="0" applyBorder="0" applyAlignment="0" applyProtection="0">
      <alignment vertical="center"/>
    </xf>
    <xf numFmtId="0" fontId="4" fillId="35" borderId="0" applyNumberFormat="0" applyBorder="0" applyAlignment="0" applyProtection="0"/>
    <xf numFmtId="41" fontId="0" fillId="0" borderId="0" applyFont="0" applyFill="0" applyBorder="0" applyAlignment="0" applyProtection="0">
      <alignment vertical="center"/>
    </xf>
    <xf numFmtId="0" fontId="41" fillId="0" borderId="0"/>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71" fillId="0" borderId="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alignment vertical="center"/>
    </xf>
    <xf numFmtId="0" fontId="41" fillId="0" borderId="0"/>
    <xf numFmtId="0" fontId="9" fillId="0" borderId="0"/>
    <xf numFmtId="0" fontId="55" fillId="17" borderId="0" applyNumberFormat="0" applyBorder="0" applyAlignment="0" applyProtection="0">
      <alignment vertical="center"/>
    </xf>
    <xf numFmtId="0" fontId="56" fillId="10" borderId="0" applyNumberFormat="0" applyBorder="0" applyAlignment="0" applyProtection="0">
      <alignment vertical="center"/>
    </xf>
    <xf numFmtId="0" fontId="63" fillId="31" borderId="0" applyNumberFormat="0" applyBorder="0" applyAlignment="0" applyProtection="0">
      <alignment vertical="center"/>
    </xf>
    <xf numFmtId="0" fontId="54" fillId="11"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43" fontId="0" fillId="0" borderId="0" applyFont="0" applyFill="0" applyBorder="0" applyAlignment="0" applyProtection="0">
      <alignment vertical="center"/>
    </xf>
    <xf numFmtId="0" fontId="41" fillId="0" borderId="0"/>
    <xf numFmtId="0" fontId="60" fillId="20" borderId="0" applyNumberFormat="0" applyBorder="0" applyAlignment="0" applyProtection="0">
      <alignment vertical="center"/>
    </xf>
    <xf numFmtId="0" fontId="4" fillId="35" borderId="0" applyNumberFormat="0" applyBorder="0" applyAlignment="0" applyProtection="0"/>
    <xf numFmtId="0" fontId="9" fillId="0" borderId="0"/>
    <xf numFmtId="0" fontId="41" fillId="0" borderId="0"/>
    <xf numFmtId="0" fontId="63" fillId="37" borderId="0" applyNumberFormat="0" applyBorder="0" applyAlignment="0" applyProtection="0">
      <alignment vertical="center"/>
    </xf>
    <xf numFmtId="0" fontId="41" fillId="0" borderId="0"/>
    <xf numFmtId="0" fontId="72" fillId="0" borderId="22" applyNumberFormat="0" applyFill="0" applyAlignment="0" applyProtection="0">
      <alignment vertical="center"/>
    </xf>
    <xf numFmtId="0" fontId="41" fillId="0" borderId="0"/>
    <xf numFmtId="0" fontId="56" fillId="13"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76" fillId="0" borderId="0" applyNumberFormat="0" applyFill="0" applyBorder="0" applyAlignment="0" applyProtection="0">
      <alignment vertical="center"/>
    </xf>
    <xf numFmtId="0" fontId="9" fillId="0" borderId="0"/>
    <xf numFmtId="0" fontId="64" fillId="10" borderId="0" applyNumberFormat="0" applyBorder="0" applyAlignment="0" applyProtection="0">
      <alignment vertical="center"/>
    </xf>
    <xf numFmtId="0" fontId="9" fillId="0" borderId="0"/>
    <xf numFmtId="0" fontId="66" fillId="36" borderId="0" applyNumberFormat="0" applyBorder="0" applyAlignment="0" applyProtection="0">
      <alignment vertical="center"/>
    </xf>
    <xf numFmtId="0" fontId="0" fillId="23" borderId="21" applyNumberFormat="0" applyFont="0" applyAlignment="0" applyProtection="0">
      <alignment vertical="center"/>
    </xf>
    <xf numFmtId="177" fontId="69" fillId="0" borderId="0">
      <alignment vertical="center"/>
      <protection locked="0"/>
    </xf>
    <xf numFmtId="0" fontId="78" fillId="0" borderId="0" applyNumberFormat="0" applyFill="0" applyBorder="0" applyAlignment="0" applyProtection="0">
      <alignment vertical="center"/>
    </xf>
    <xf numFmtId="0" fontId="63" fillId="36" borderId="0" applyNumberFormat="0" applyBorder="0" applyAlignment="0" applyProtection="0">
      <alignment vertical="center"/>
    </xf>
    <xf numFmtId="0" fontId="9" fillId="0" borderId="0"/>
    <xf numFmtId="0" fontId="4" fillId="28" borderId="0" applyNumberFormat="0" applyBorder="0" applyAlignment="0" applyProtection="0">
      <alignment vertical="center"/>
    </xf>
    <xf numFmtId="177" fontId="69" fillId="0" borderId="0">
      <protection locked="0"/>
    </xf>
    <xf numFmtId="0" fontId="41" fillId="0" borderId="0"/>
    <xf numFmtId="177" fontId="51" fillId="0" borderId="0">
      <alignment vertical="center"/>
      <protection locked="0"/>
    </xf>
    <xf numFmtId="0" fontId="4" fillId="35" borderId="0" applyNumberFormat="0" applyBorder="0" applyAlignment="0" applyProtection="0">
      <alignment vertical="center"/>
    </xf>
    <xf numFmtId="0" fontId="9" fillId="0" borderId="0"/>
    <xf numFmtId="177" fontId="58" fillId="0" borderId="0">
      <protection locked="0"/>
    </xf>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60" fillId="47" borderId="0" applyNumberFormat="0" applyBorder="0" applyAlignment="0" applyProtection="0">
      <alignment vertical="center"/>
    </xf>
    <xf numFmtId="0" fontId="50" fillId="9" borderId="0" applyNumberFormat="0" applyBorder="0" applyAlignment="0" applyProtection="0">
      <alignment vertical="center"/>
    </xf>
    <xf numFmtId="0" fontId="81" fillId="0" borderId="0" applyNumberFormat="0" applyFill="0" applyBorder="0" applyAlignment="0" applyProtection="0">
      <alignment vertical="center"/>
    </xf>
    <xf numFmtId="0" fontId="41" fillId="0" borderId="0"/>
    <xf numFmtId="177" fontId="51" fillId="0" borderId="0">
      <protection locked="0"/>
    </xf>
    <xf numFmtId="177" fontId="58" fillId="0" borderId="0">
      <alignment vertical="center"/>
      <protection locked="0"/>
    </xf>
    <xf numFmtId="0" fontId="41" fillId="0" borderId="0"/>
    <xf numFmtId="0" fontId="66" fillId="36" borderId="0" applyNumberFormat="0" applyBorder="0" applyAlignment="0" applyProtection="0">
      <alignment vertical="center"/>
    </xf>
    <xf numFmtId="177" fontId="58" fillId="0" borderId="0">
      <alignment vertical="center"/>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83" fillId="0" borderId="0" applyNumberFormat="0" applyFill="0" applyBorder="0" applyAlignment="0" applyProtection="0">
      <alignment vertical="center"/>
    </xf>
    <xf numFmtId="0" fontId="4" fillId="24" borderId="0" applyNumberFormat="0" applyBorder="0" applyAlignment="0" applyProtection="0"/>
    <xf numFmtId="177" fontId="58" fillId="0" borderId="0">
      <protection locked="0"/>
    </xf>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41" fillId="0" borderId="0"/>
    <xf numFmtId="0" fontId="84" fillId="0" borderId="0" applyNumberFormat="0" applyFill="0" applyBorder="0" applyAlignment="0" applyProtection="0">
      <alignment vertical="center"/>
    </xf>
    <xf numFmtId="0" fontId="9" fillId="0" borderId="0"/>
    <xf numFmtId="0" fontId="63" fillId="18" borderId="0" applyNumberFormat="0" applyBorder="0" applyAlignment="0" applyProtection="0">
      <alignment vertical="center"/>
    </xf>
    <xf numFmtId="0" fontId="41" fillId="0" borderId="0"/>
    <xf numFmtId="0" fontId="63" fillId="13" borderId="0" applyNumberFormat="0" applyBorder="0" applyAlignment="0" applyProtection="0">
      <alignment vertical="center"/>
    </xf>
    <xf numFmtId="9" fontId="9" fillId="0" borderId="0" applyFont="0" applyFill="0" applyBorder="0" applyAlignment="0" applyProtection="0">
      <alignment vertical="center"/>
    </xf>
    <xf numFmtId="0" fontId="63" fillId="2" borderId="0" applyNumberFormat="0" applyBorder="0" applyAlignment="0" applyProtection="0">
      <alignment vertical="center"/>
    </xf>
    <xf numFmtId="0" fontId="67" fillId="26" borderId="0" applyNumberFormat="0" applyBorder="0" applyAlignment="0" applyProtection="0">
      <alignment vertical="center"/>
    </xf>
    <xf numFmtId="0" fontId="9" fillId="0" borderId="0"/>
    <xf numFmtId="0" fontId="9" fillId="0" borderId="0"/>
    <xf numFmtId="0" fontId="61" fillId="0" borderId="19" applyNumberFormat="0" applyFill="0" applyAlignment="0" applyProtection="0">
      <alignment vertical="center"/>
    </xf>
    <xf numFmtId="0" fontId="52" fillId="10" borderId="0" applyNumberFormat="0" applyBorder="0" applyAlignment="0" applyProtection="0">
      <alignment vertical="center"/>
    </xf>
    <xf numFmtId="0" fontId="41" fillId="0" borderId="0"/>
    <xf numFmtId="0" fontId="66" fillId="36"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3" fillId="0" borderId="0"/>
    <xf numFmtId="0" fontId="41" fillId="0" borderId="0"/>
    <xf numFmtId="0" fontId="41" fillId="0" borderId="0"/>
    <xf numFmtId="0" fontId="68" fillId="0" borderId="19" applyNumberFormat="0" applyFill="0" applyAlignment="0" applyProtection="0">
      <alignment vertical="center"/>
    </xf>
    <xf numFmtId="0" fontId="9" fillId="0" borderId="0"/>
    <xf numFmtId="0" fontId="66" fillId="30" borderId="0" applyNumberFormat="0" applyBorder="0" applyAlignment="0" applyProtection="0">
      <alignment vertical="center"/>
    </xf>
    <xf numFmtId="0" fontId="41" fillId="0" borderId="0"/>
    <xf numFmtId="177" fontId="51" fillId="0" borderId="0">
      <alignment vertical="center"/>
      <protection locked="0"/>
    </xf>
    <xf numFmtId="0" fontId="86" fillId="0" borderId="0" applyNumberFormat="0" applyFill="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63" fillId="18" borderId="0" applyNumberFormat="0" applyBorder="0" applyAlignment="0" applyProtection="0">
      <alignment vertical="center"/>
    </xf>
    <xf numFmtId="0" fontId="67" fillId="26" borderId="0" applyNumberFormat="0" applyBorder="0" applyAlignment="0" applyProtection="0"/>
    <xf numFmtId="0" fontId="60" fillId="45" borderId="0" applyNumberFormat="0" applyBorder="0" applyAlignment="0" applyProtection="0">
      <alignment vertical="center"/>
    </xf>
    <xf numFmtId="0" fontId="41" fillId="0" borderId="0"/>
    <xf numFmtId="0" fontId="9" fillId="0" borderId="0">
      <alignment vertical="center"/>
    </xf>
    <xf numFmtId="0" fontId="81" fillId="0" borderId="25" applyNumberFormat="0" applyFill="0" applyAlignment="0" applyProtection="0">
      <alignment vertical="center"/>
    </xf>
    <xf numFmtId="0" fontId="41" fillId="0" borderId="0"/>
    <xf numFmtId="0" fontId="41" fillId="0" borderId="0"/>
    <xf numFmtId="0" fontId="60" fillId="52" borderId="0" applyNumberFormat="0" applyBorder="0" applyAlignment="0" applyProtection="0">
      <alignment vertical="center"/>
    </xf>
    <xf numFmtId="0" fontId="56" fillId="13" borderId="0" applyNumberFormat="0" applyBorder="0" applyAlignment="0" applyProtection="0">
      <alignment vertical="center"/>
    </xf>
    <xf numFmtId="0" fontId="88" fillId="54" borderId="26" applyNumberFormat="0" applyAlignment="0" applyProtection="0">
      <alignment vertical="center"/>
    </xf>
    <xf numFmtId="177" fontId="51" fillId="0" borderId="0">
      <alignment vertical="center"/>
      <protection locked="0"/>
    </xf>
    <xf numFmtId="0" fontId="79" fillId="0" borderId="24" applyNumberFormat="0" applyFill="0" applyAlignment="0" applyProtection="0">
      <alignment vertical="center"/>
    </xf>
    <xf numFmtId="0" fontId="41" fillId="0" borderId="0"/>
    <xf numFmtId="0" fontId="89" fillId="54" borderId="20" applyNumberFormat="0" applyAlignment="0" applyProtection="0">
      <alignment vertical="center"/>
    </xf>
    <xf numFmtId="0" fontId="41" fillId="0" borderId="0"/>
    <xf numFmtId="0" fontId="56" fillId="13"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41" fillId="0" borderId="0"/>
    <xf numFmtId="0" fontId="90" fillId="55" borderId="27" applyNumberFormat="0" applyAlignment="0" applyProtection="0">
      <alignment vertical="center"/>
    </xf>
    <xf numFmtId="0" fontId="55" fillId="56" borderId="0" applyNumberFormat="0" applyBorder="0" applyAlignment="0" applyProtection="0">
      <alignment vertical="center"/>
    </xf>
    <xf numFmtId="0" fontId="41" fillId="0" borderId="0"/>
    <xf numFmtId="177" fontId="58" fillId="0" borderId="0">
      <alignment vertical="center"/>
      <protection locked="0"/>
    </xf>
    <xf numFmtId="0" fontId="56" fillId="13" borderId="0" applyNumberFormat="0" applyBorder="0" applyAlignment="0" applyProtection="0">
      <alignment vertical="center"/>
    </xf>
    <xf numFmtId="0" fontId="41" fillId="0" borderId="0"/>
    <xf numFmtId="0" fontId="41" fillId="0" borderId="0"/>
    <xf numFmtId="177" fontId="91" fillId="0" borderId="0">
      <protection locked="0"/>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protection locked="0"/>
    </xf>
    <xf numFmtId="0" fontId="60" fillId="57" borderId="0" applyNumberFormat="0" applyBorder="0" applyAlignment="0" applyProtection="0">
      <alignment vertical="center"/>
    </xf>
    <xf numFmtId="0" fontId="41" fillId="0" borderId="0"/>
    <xf numFmtId="0" fontId="63" fillId="18" borderId="0" applyNumberFormat="0" applyBorder="0" applyAlignment="0" applyProtection="0">
      <alignment vertical="center"/>
    </xf>
    <xf numFmtId="0" fontId="57" fillId="14" borderId="0" applyNumberFormat="0" applyBorder="0" applyAlignment="0" applyProtection="0"/>
    <xf numFmtId="0" fontId="92" fillId="0" borderId="28" applyNumberFormat="0" applyFill="0" applyAlignment="0" applyProtection="0">
      <alignment vertical="center"/>
    </xf>
    <xf numFmtId="0" fontId="79" fillId="0" borderId="24" applyNumberFormat="0" applyFill="0" applyAlignment="0" applyProtection="0">
      <alignment vertical="center"/>
    </xf>
    <xf numFmtId="0" fontId="4" fillId="16" borderId="0" applyNumberFormat="0" applyBorder="0" applyAlignment="0" applyProtection="0"/>
    <xf numFmtId="0" fontId="93" fillId="0" borderId="29" applyNumberFormat="0" applyFill="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41" fillId="0" borderId="0"/>
    <xf numFmtId="0" fontId="67" fillId="38" borderId="0" applyNumberFormat="0" applyBorder="0" applyAlignment="0" applyProtection="0"/>
    <xf numFmtId="0" fontId="56" fillId="13" borderId="0" applyNumberFormat="0" applyBorder="0" applyAlignment="0" applyProtection="0">
      <alignment vertical="center"/>
    </xf>
    <xf numFmtId="0" fontId="41" fillId="0" borderId="0"/>
    <xf numFmtId="0" fontId="80" fillId="46"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 fillId="24" borderId="0" applyNumberFormat="0" applyBorder="0" applyAlignment="0" applyProtection="0">
      <alignment vertical="center"/>
    </xf>
    <xf numFmtId="0" fontId="56" fillId="13" borderId="0" applyNumberFormat="0" applyBorder="0" applyAlignment="0" applyProtection="0">
      <alignment vertical="center"/>
    </xf>
    <xf numFmtId="0" fontId="63" fillId="9" borderId="0" applyNumberFormat="0" applyBorder="0" applyAlignment="0" applyProtection="0">
      <alignment vertical="center"/>
    </xf>
    <xf numFmtId="0" fontId="41" fillId="0" borderId="0"/>
    <xf numFmtId="0" fontId="94" fillId="59" borderId="0" applyNumberFormat="0" applyBorder="0" applyAlignment="0" applyProtection="0">
      <alignment vertical="center"/>
    </xf>
    <xf numFmtId="0" fontId="41" fillId="0" borderId="0"/>
    <xf numFmtId="0" fontId="63" fillId="13" borderId="0" applyNumberFormat="0" applyBorder="0" applyAlignment="0" applyProtection="0">
      <alignment vertical="center"/>
    </xf>
    <xf numFmtId="177" fontId="58" fillId="0" borderId="0">
      <alignment vertical="center"/>
      <protection locked="0"/>
    </xf>
    <xf numFmtId="177" fontId="58" fillId="0" borderId="0">
      <alignment vertical="center"/>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5" fillId="49" borderId="0" applyNumberFormat="0" applyBorder="0" applyAlignment="0" applyProtection="0">
      <alignment vertical="center"/>
    </xf>
    <xf numFmtId="177" fontId="58" fillId="0" borderId="0">
      <protection locked="0"/>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3" fillId="10" borderId="0" applyNumberFormat="0" applyBorder="0" applyAlignment="0" applyProtection="0">
      <alignment vertical="center"/>
    </xf>
    <xf numFmtId="0" fontId="41" fillId="0" borderId="0"/>
    <xf numFmtId="0" fontId="60" fillId="60" borderId="0" applyNumberFormat="0" applyBorder="0" applyAlignment="0" applyProtection="0">
      <alignment vertical="center"/>
    </xf>
    <xf numFmtId="9" fontId="41" fillId="0" borderId="0" applyFont="0" applyFill="0" applyBorder="0" applyAlignment="0" applyProtection="0">
      <alignment vertical="center"/>
    </xf>
    <xf numFmtId="0" fontId="55" fillId="42"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9" fillId="0" borderId="0"/>
    <xf numFmtId="0" fontId="29" fillId="0" borderId="0">
      <alignment vertical="center"/>
    </xf>
    <xf numFmtId="0" fontId="55" fillId="62"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xf numFmtId="0" fontId="41" fillId="0" borderId="0"/>
    <xf numFmtId="177" fontId="69" fillId="0" borderId="0">
      <protection locked="0"/>
    </xf>
    <xf numFmtId="0" fontId="55" fillId="6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9" fillId="0" borderId="0"/>
    <xf numFmtId="177" fontId="51" fillId="0" borderId="0">
      <alignment vertical="center"/>
      <protection locked="0"/>
    </xf>
    <xf numFmtId="0" fontId="56" fillId="13" borderId="0" applyNumberFormat="0" applyBorder="0" applyAlignment="0" applyProtection="0">
      <alignment vertical="center"/>
    </xf>
    <xf numFmtId="0" fontId="41" fillId="0" borderId="0"/>
    <xf numFmtId="0" fontId="67" fillId="27"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5" fillId="65"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73" fillId="0" borderId="30" applyNumberFormat="0" applyFill="0" applyAlignment="0" applyProtection="0">
      <alignment vertical="center"/>
    </xf>
    <xf numFmtId="177" fontId="51" fillId="0" borderId="0">
      <alignment vertical="center"/>
      <protection locked="0"/>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6" fillId="13" borderId="0" applyNumberFormat="0" applyBorder="0" applyAlignment="0" applyProtection="0">
      <alignment vertical="center"/>
    </xf>
    <xf numFmtId="0" fontId="60" fillId="4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 fillId="40" borderId="0" applyNumberFormat="0" applyBorder="0" applyAlignment="0" applyProtection="0">
      <alignment vertical="center"/>
    </xf>
    <xf numFmtId="0" fontId="4" fillId="35" borderId="0" applyNumberFormat="0" applyBorder="0" applyAlignment="0" applyProtection="0">
      <alignment vertical="center"/>
    </xf>
    <xf numFmtId="0" fontId="56" fillId="13" borderId="0" applyNumberFormat="0" applyBorder="0" applyAlignment="0" applyProtection="0">
      <alignment vertical="center"/>
    </xf>
    <xf numFmtId="0" fontId="53" fillId="0" borderId="0">
      <alignment vertical="center"/>
    </xf>
    <xf numFmtId="0" fontId="41" fillId="0" borderId="0"/>
    <xf numFmtId="0" fontId="41" fillId="0" borderId="0"/>
    <xf numFmtId="0" fontId="41" fillId="0" borderId="0"/>
    <xf numFmtId="0" fontId="60" fillId="66" borderId="0" applyNumberFormat="0" applyBorder="0" applyAlignment="0" applyProtection="0">
      <alignment vertical="center"/>
    </xf>
    <xf numFmtId="0" fontId="55" fillId="48" borderId="0" applyNumberFormat="0" applyBorder="0" applyAlignment="0" applyProtection="0">
      <alignment vertical="center"/>
    </xf>
    <xf numFmtId="0" fontId="4" fillId="24"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177" fontId="51" fillId="0" borderId="0">
      <protection locked="0"/>
    </xf>
    <xf numFmtId="0" fontId="9" fillId="0" borderId="0"/>
    <xf numFmtId="177" fontId="51" fillId="0" borderId="0">
      <alignment vertical="center"/>
      <protection locked="0"/>
    </xf>
    <xf numFmtId="0" fontId="50" fillId="9" borderId="0" applyNumberFormat="0" applyBorder="0" applyAlignment="0" applyProtection="0">
      <alignment vertical="center"/>
    </xf>
    <xf numFmtId="0" fontId="41" fillId="0" borderId="0"/>
    <xf numFmtId="0" fontId="63" fillId="32"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5" fillId="15"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60" fillId="51" borderId="0" applyNumberFormat="0" applyBorder="0" applyAlignment="0" applyProtection="0">
      <alignment vertical="center"/>
    </xf>
    <xf numFmtId="0" fontId="50" fillId="9" borderId="0" applyNumberFormat="0" applyBorder="0" applyAlignment="0" applyProtection="0">
      <alignment vertical="center"/>
    </xf>
    <xf numFmtId="0" fontId="63" fillId="13" borderId="0" applyNumberFormat="0" applyBorder="0" applyAlignment="0" applyProtection="0">
      <alignment vertical="center"/>
    </xf>
    <xf numFmtId="0" fontId="41" fillId="0" borderId="0"/>
    <xf numFmtId="0" fontId="55" fillId="1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0" fillId="21" borderId="0" applyNumberFormat="0" applyBorder="0" applyAlignment="0" applyProtection="0">
      <alignment vertical="center"/>
    </xf>
    <xf numFmtId="0" fontId="50" fillId="9" borderId="0" applyNumberFormat="0" applyBorder="0" applyAlignment="0" applyProtection="0">
      <alignment vertical="center"/>
    </xf>
    <xf numFmtId="0" fontId="53" fillId="0" borderId="0"/>
    <xf numFmtId="0" fontId="41" fillId="0" borderId="0"/>
    <xf numFmtId="177" fontId="51" fillId="0" borderId="0">
      <alignment vertical="center"/>
      <protection locked="0"/>
    </xf>
    <xf numFmtId="0" fontId="41" fillId="0" borderId="0"/>
    <xf numFmtId="0" fontId="56" fillId="10" borderId="0" applyNumberFormat="0" applyBorder="0" applyAlignment="0" applyProtection="0">
      <alignment vertical="center"/>
    </xf>
    <xf numFmtId="177" fontId="51" fillId="0" borderId="0">
      <alignment vertical="center"/>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0" fillId="64" borderId="0" applyNumberFormat="0" applyBorder="0" applyAlignment="0" applyProtection="0">
      <alignment vertical="center"/>
    </xf>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41" fillId="0" borderId="0"/>
    <xf numFmtId="0" fontId="63" fillId="9" borderId="0" applyNumberFormat="0" applyBorder="0" applyAlignment="0" applyProtection="0">
      <alignment vertical="center"/>
    </xf>
    <xf numFmtId="0" fontId="56" fillId="13" borderId="0" applyNumberFormat="0" applyBorder="0" applyAlignment="0" applyProtection="0">
      <alignment vertical="center"/>
    </xf>
    <xf numFmtId="0" fontId="63"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60" fillId="68" borderId="0" applyNumberFormat="0" applyBorder="0" applyAlignment="0" applyProtection="0">
      <alignment vertical="center"/>
    </xf>
    <xf numFmtId="0" fontId="53" fillId="0" borderId="0">
      <alignment vertical="center"/>
    </xf>
    <xf numFmtId="0" fontId="56" fillId="10" borderId="0" applyNumberFormat="0" applyBorder="0" applyAlignment="0" applyProtection="0">
      <alignment vertical="center"/>
    </xf>
    <xf numFmtId="0" fontId="9" fillId="0" borderId="0"/>
    <xf numFmtId="0" fontId="64" fillId="13"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protection locked="0"/>
    </xf>
    <xf numFmtId="177" fontId="51" fillId="0" borderId="0">
      <alignment vertical="center"/>
      <protection locked="0"/>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177" fontId="51" fillId="0" borderId="0">
      <protection locked="0"/>
    </xf>
    <xf numFmtId="177" fontId="69" fillId="0" borderId="0">
      <protection locked="0"/>
    </xf>
    <xf numFmtId="0" fontId="63" fillId="36"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 fillId="28" borderId="0" applyNumberFormat="0" applyBorder="0" applyAlignment="0" applyProtection="0"/>
    <xf numFmtId="177" fontId="51" fillId="0" borderId="0">
      <protection locked="0"/>
    </xf>
    <xf numFmtId="0" fontId="4" fillId="35" borderId="0" applyNumberFormat="0" applyBorder="0" applyAlignment="0" applyProtection="0"/>
    <xf numFmtId="0" fontId="56" fillId="13" borderId="0" applyNumberFormat="0" applyBorder="0" applyAlignment="0" applyProtection="0">
      <alignment vertical="center"/>
    </xf>
    <xf numFmtId="177" fontId="51" fillId="0" borderId="0">
      <protection locked="0"/>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alignment vertical="center"/>
    </xf>
    <xf numFmtId="0" fontId="63" fillId="13" borderId="0" applyNumberFormat="0" applyBorder="0" applyAlignment="0" applyProtection="0">
      <alignment vertical="center"/>
    </xf>
    <xf numFmtId="0" fontId="65" fillId="13" borderId="0" applyNumberFormat="0" applyBorder="0" applyAlignment="0" applyProtection="0">
      <alignment vertical="center"/>
    </xf>
    <xf numFmtId="0" fontId="9" fillId="0" borderId="0"/>
    <xf numFmtId="177" fontId="51" fillId="0" borderId="0">
      <protection locked="0"/>
    </xf>
    <xf numFmtId="0" fontId="67" fillId="26" borderId="0" applyNumberFormat="0" applyBorder="0" applyAlignment="0" applyProtection="0"/>
    <xf numFmtId="0" fontId="41" fillId="0" borderId="0"/>
    <xf numFmtId="0" fontId="63" fillId="13"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177" fontId="51" fillId="0" borderId="0">
      <alignment vertical="center"/>
      <protection locked="0"/>
    </xf>
    <xf numFmtId="0" fontId="9" fillId="0" borderId="0"/>
    <xf numFmtId="0" fontId="67" fillId="27" borderId="0" applyNumberFormat="0" applyBorder="0" applyAlignment="0" applyProtection="0"/>
    <xf numFmtId="0" fontId="67" fillId="27" borderId="0" applyNumberFormat="0" applyBorder="0" applyAlignment="0" applyProtection="0"/>
    <xf numFmtId="177" fontId="58" fillId="0" borderId="0">
      <protection locked="0"/>
    </xf>
    <xf numFmtId="0" fontId="9" fillId="0" borderId="0"/>
    <xf numFmtId="0" fontId="67" fillId="50" borderId="0" applyNumberFormat="0" applyBorder="0" applyAlignment="0" applyProtection="0"/>
    <xf numFmtId="0" fontId="63" fillId="5"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protection locked="0"/>
    </xf>
    <xf numFmtId="0" fontId="41" fillId="0" borderId="0"/>
    <xf numFmtId="0" fontId="41" fillId="0" borderId="0"/>
    <xf numFmtId="0" fontId="41" fillId="0" borderId="0"/>
    <xf numFmtId="0" fontId="67" fillId="50" borderId="0" applyNumberFormat="0" applyBorder="0" applyAlignment="0" applyProtection="0">
      <alignment vertical="center"/>
    </xf>
    <xf numFmtId="0" fontId="63" fillId="5"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9" fillId="0" borderId="0">
      <alignment vertical="center"/>
    </xf>
    <xf numFmtId="0" fontId="41" fillId="0" borderId="0"/>
    <xf numFmtId="0" fontId="41" fillId="0" borderId="0"/>
    <xf numFmtId="177" fontId="51" fillId="0" borderId="0">
      <protection locked="0"/>
    </xf>
    <xf numFmtId="0" fontId="57" fillId="14" borderId="0" applyNumberFormat="0" applyBorder="0" applyAlignment="0" applyProtection="0"/>
    <xf numFmtId="177" fontId="58" fillId="0" borderId="0">
      <protection locked="0"/>
    </xf>
    <xf numFmtId="0" fontId="4" fillId="16" borderId="0" applyNumberFormat="0" applyBorder="0" applyAlignment="0" applyProtection="0"/>
    <xf numFmtId="177" fontId="51" fillId="0" borderId="0">
      <alignment vertical="center"/>
      <protection locked="0"/>
    </xf>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98" fillId="9" borderId="0" applyNumberFormat="0" applyBorder="0" applyAlignment="0" applyProtection="0">
      <alignment vertical="center"/>
    </xf>
    <xf numFmtId="0" fontId="50" fillId="9" borderId="0" applyNumberFormat="0" applyBorder="0" applyAlignment="0" applyProtection="0">
      <alignment vertical="center"/>
    </xf>
    <xf numFmtId="177" fontId="58" fillId="0" borderId="0">
      <alignment vertical="center"/>
      <protection locked="0"/>
    </xf>
    <xf numFmtId="0" fontId="4" fillId="16" borderId="0" applyNumberFormat="0" applyBorder="0" applyAlignment="0" applyProtection="0"/>
    <xf numFmtId="0" fontId="9" fillId="0" borderId="0"/>
    <xf numFmtId="177" fontId="51" fillId="0" borderId="0">
      <protection locked="0"/>
    </xf>
    <xf numFmtId="0" fontId="57" fillId="14" borderId="0" applyNumberFormat="0" applyBorder="0" applyAlignment="0" applyProtection="0">
      <alignment vertical="center"/>
    </xf>
    <xf numFmtId="177" fontId="51" fillId="0" borderId="0">
      <alignment vertical="center"/>
      <protection locked="0"/>
    </xf>
    <xf numFmtId="0" fontId="9" fillId="0" borderId="0">
      <alignment vertical="center"/>
    </xf>
    <xf numFmtId="0" fontId="9" fillId="0" borderId="0">
      <alignment vertical="center"/>
    </xf>
    <xf numFmtId="0" fontId="41" fillId="0" borderId="0"/>
    <xf numFmtId="0" fontId="64" fillId="37" borderId="0" applyNumberFormat="0" applyBorder="0" applyAlignment="0" applyProtection="0">
      <alignment vertical="center"/>
    </xf>
    <xf numFmtId="0" fontId="57" fillId="14" borderId="0" applyNumberFormat="0" applyBorder="0" applyAlignment="0" applyProtection="0"/>
    <xf numFmtId="0" fontId="9" fillId="0" borderId="0"/>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66" fillId="25"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41" fillId="0" borderId="0"/>
    <xf numFmtId="177" fontId="51" fillId="0" borderId="0">
      <alignment vertical="center"/>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177" fontId="51" fillId="0" borderId="0">
      <protection locked="0"/>
    </xf>
    <xf numFmtId="0" fontId="9" fillId="0" borderId="0"/>
    <xf numFmtId="177" fontId="51" fillId="0" borderId="0">
      <alignment vertical="center"/>
      <protection locked="0"/>
    </xf>
    <xf numFmtId="0" fontId="4" fillId="40" borderId="0" applyNumberFormat="0" applyBorder="0" applyAlignment="0" applyProtection="0"/>
    <xf numFmtId="0" fontId="41" fillId="0" borderId="0"/>
    <xf numFmtId="177" fontId="51" fillId="0" borderId="0">
      <protection locked="0"/>
    </xf>
    <xf numFmtId="0" fontId="64" fillId="32"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177" fontId="58" fillId="0" borderId="0">
      <protection locked="0"/>
    </xf>
    <xf numFmtId="0" fontId="50" fillId="9" borderId="0" applyNumberFormat="0" applyBorder="0" applyAlignment="0" applyProtection="0">
      <alignment vertical="center"/>
    </xf>
    <xf numFmtId="0" fontId="41" fillId="0" borderId="0"/>
    <xf numFmtId="177" fontId="58" fillId="0" borderId="0">
      <alignment vertical="center"/>
      <protection locked="0"/>
    </xf>
    <xf numFmtId="0" fontId="41" fillId="0" borderId="0"/>
    <xf numFmtId="0" fontId="4" fillId="40" borderId="0" applyNumberFormat="0" applyBorder="0" applyAlignment="0" applyProtection="0"/>
    <xf numFmtId="177" fontId="51" fillId="0" borderId="0">
      <alignment vertical="center"/>
      <protection locked="0"/>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101" fillId="0" borderId="32" applyNumberFormat="0" applyFill="0" applyAlignment="0" applyProtection="0">
      <alignment vertical="center"/>
    </xf>
    <xf numFmtId="177" fontId="58" fillId="0" borderId="0">
      <protection locked="0"/>
    </xf>
    <xf numFmtId="0" fontId="41" fillId="0" borderId="0"/>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177" fontId="58" fillId="0" borderId="0">
      <alignment vertical="center"/>
      <protection locked="0"/>
    </xf>
    <xf numFmtId="0" fontId="9" fillId="0" borderId="0"/>
    <xf numFmtId="0" fontId="41" fillId="0" borderId="0"/>
    <xf numFmtId="177" fontId="58" fillId="0" borderId="0">
      <protection locked="0"/>
    </xf>
    <xf numFmtId="0" fontId="41" fillId="0" borderId="0"/>
    <xf numFmtId="0" fontId="59" fillId="16" borderId="0" applyNumberFormat="0" applyBorder="0" applyAlignment="0" applyProtection="0"/>
    <xf numFmtId="0" fontId="5" fillId="0" borderId="0">
      <alignment vertical="center"/>
    </xf>
    <xf numFmtId="0" fontId="63" fillId="36" borderId="0" applyNumberFormat="0" applyBorder="0" applyAlignment="0" applyProtection="0">
      <alignment vertical="center"/>
    </xf>
    <xf numFmtId="0" fontId="9" fillId="0" borderId="0"/>
    <xf numFmtId="0" fontId="9" fillId="0" borderId="0"/>
    <xf numFmtId="0" fontId="5" fillId="0" borderId="0">
      <alignment vertical="center"/>
    </xf>
    <xf numFmtId="177" fontId="58" fillId="0" borderId="0">
      <alignment vertical="center"/>
      <protection locked="0"/>
    </xf>
    <xf numFmtId="0" fontId="50" fillId="9" borderId="0" applyNumberFormat="0" applyBorder="0" applyAlignment="0" applyProtection="0">
      <alignment vertical="center"/>
    </xf>
    <xf numFmtId="0" fontId="82" fillId="0" borderId="22" applyNumberFormat="0" applyFill="0" applyAlignment="0" applyProtection="0">
      <alignment vertical="center"/>
    </xf>
    <xf numFmtId="0" fontId="41" fillId="0" borderId="0"/>
    <xf numFmtId="0" fontId="66" fillId="3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177" fontId="51" fillId="0" borderId="0">
      <protection locked="0"/>
    </xf>
    <xf numFmtId="0" fontId="41" fillId="0" borderId="0"/>
    <xf numFmtId="177" fontId="51" fillId="0" borderId="0">
      <alignment vertical="center"/>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3" fillId="10"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177" fontId="51" fillId="0" borderId="0">
      <alignment vertical="center"/>
      <protection locked="0"/>
    </xf>
    <xf numFmtId="0" fontId="63" fillId="2" borderId="0" applyNumberFormat="0" applyBorder="0" applyAlignment="0" applyProtection="0">
      <alignment vertical="center"/>
    </xf>
    <xf numFmtId="0" fontId="9" fillId="0" borderId="0"/>
    <xf numFmtId="0" fontId="73" fillId="0" borderId="23" applyNumberFormat="0" applyFill="0" applyAlignment="0" applyProtection="0"/>
    <xf numFmtId="177" fontId="51" fillId="0" borderId="0">
      <protection locked="0"/>
    </xf>
    <xf numFmtId="0" fontId="41" fillId="0" borderId="0"/>
    <xf numFmtId="0" fontId="41" fillId="0" borderId="0"/>
    <xf numFmtId="0" fontId="4" fillId="40" borderId="0" applyNumberFormat="0" applyBorder="0" applyAlignment="0" applyProtection="0"/>
    <xf numFmtId="0" fontId="41" fillId="0" borderId="0"/>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41" fillId="0" borderId="0"/>
    <xf numFmtId="0" fontId="63"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73" fillId="0" borderId="23" applyNumberFormat="0" applyFill="0" applyAlignment="0" applyProtection="0">
      <alignment vertical="center"/>
    </xf>
    <xf numFmtId="0" fontId="100" fillId="31"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56" fillId="13" borderId="0" applyNumberFormat="0" applyBorder="0" applyAlignment="0" applyProtection="0">
      <alignment vertical="center"/>
    </xf>
    <xf numFmtId="0" fontId="63" fillId="2"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6" fillId="36"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protection locked="0"/>
    </xf>
    <xf numFmtId="0" fontId="41" fillId="0" borderId="0"/>
    <xf numFmtId="0" fontId="9" fillId="0" borderId="0"/>
    <xf numFmtId="177" fontId="58" fillId="0" borderId="0">
      <alignment vertical="center"/>
      <protection locked="0"/>
    </xf>
    <xf numFmtId="0" fontId="4" fillId="24" borderId="0" applyNumberFormat="0" applyBorder="0" applyAlignment="0" applyProtection="0"/>
    <xf numFmtId="0" fontId="50" fillId="9" borderId="0" applyNumberFormat="0" applyBorder="0" applyAlignment="0" applyProtection="0">
      <alignment vertical="center"/>
    </xf>
    <xf numFmtId="0" fontId="9" fillId="0" borderId="0"/>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63" fillId="37" borderId="0" applyNumberFormat="0" applyBorder="0" applyAlignment="0" applyProtection="0">
      <alignment vertical="center"/>
    </xf>
    <xf numFmtId="177" fontId="58" fillId="0" borderId="0">
      <protection locked="0"/>
    </xf>
    <xf numFmtId="0" fontId="9" fillId="0" borderId="0"/>
    <xf numFmtId="0" fontId="57" fillId="14" borderId="0" applyNumberFormat="0" applyBorder="0" applyAlignment="0" applyProtection="0">
      <alignment vertical="center"/>
    </xf>
    <xf numFmtId="0" fontId="9" fillId="0" borderId="0"/>
    <xf numFmtId="0" fontId="67" fillId="38" borderId="0" applyNumberFormat="0" applyBorder="0" applyAlignment="0" applyProtection="0">
      <alignment vertical="center"/>
    </xf>
    <xf numFmtId="0" fontId="67" fillId="38" borderId="0" applyNumberFormat="0" applyBorder="0" applyAlignment="0" applyProtection="0"/>
    <xf numFmtId="0" fontId="4" fillId="24" borderId="0" applyNumberFormat="0" applyBorder="0" applyAlignment="0" applyProtection="0"/>
    <xf numFmtId="0" fontId="63" fillId="37" borderId="0" applyNumberFormat="0" applyBorder="0" applyAlignment="0" applyProtection="0">
      <alignment vertical="center"/>
    </xf>
    <xf numFmtId="0" fontId="9" fillId="0" borderId="0"/>
    <xf numFmtId="0" fontId="102" fillId="0" borderId="0" applyNumberFormat="0" applyFill="0" applyBorder="0" applyAlignment="0" applyProtection="0">
      <alignment vertical="center"/>
    </xf>
    <xf numFmtId="0" fontId="50" fillId="9" borderId="0" applyNumberFormat="0" applyBorder="0" applyAlignment="0" applyProtection="0">
      <alignment vertical="center"/>
    </xf>
    <xf numFmtId="177" fontId="58" fillId="0" borderId="0">
      <alignment vertical="center"/>
      <protection locked="0"/>
    </xf>
    <xf numFmtId="0" fontId="56" fillId="13" borderId="0" applyNumberFormat="0" applyBorder="0" applyAlignment="0" applyProtection="0">
      <alignment vertical="center"/>
    </xf>
    <xf numFmtId="0" fontId="41" fillId="0" borderId="0"/>
    <xf numFmtId="177" fontId="51" fillId="0" borderId="0">
      <protection locked="0"/>
    </xf>
    <xf numFmtId="0" fontId="41" fillId="0" borderId="0"/>
    <xf numFmtId="0" fontId="41" fillId="0" borderId="0"/>
    <xf numFmtId="0" fontId="50" fillId="9" borderId="0" applyNumberFormat="0" applyBorder="0" applyAlignment="0" applyProtection="0">
      <alignment vertical="center"/>
    </xf>
    <xf numFmtId="177" fontId="51" fillId="0" borderId="0">
      <alignment vertical="center"/>
      <protection locked="0"/>
    </xf>
    <xf numFmtId="0" fontId="41" fillId="0" borderId="0"/>
    <xf numFmtId="0" fontId="63"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9" fillId="0" borderId="0"/>
    <xf numFmtId="0" fontId="53" fillId="0" borderId="0">
      <alignment vertical="center"/>
    </xf>
    <xf numFmtId="0" fontId="9" fillId="0" borderId="0"/>
    <xf numFmtId="0" fontId="50" fillId="18" borderId="0" applyNumberFormat="0" applyBorder="0" applyAlignment="0" applyProtection="0">
      <alignment vertical="center"/>
    </xf>
    <xf numFmtId="177" fontId="58" fillId="0" borderId="0">
      <protection locked="0"/>
    </xf>
    <xf numFmtId="0" fontId="63"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100" fillId="36" borderId="0" applyNumberFormat="0" applyBorder="0" applyAlignment="0" applyProtection="0">
      <alignment vertical="center"/>
    </xf>
    <xf numFmtId="0" fontId="9" fillId="0" borderId="0"/>
    <xf numFmtId="0" fontId="41" fillId="0" borderId="0"/>
    <xf numFmtId="177" fontId="58" fillId="0" borderId="0">
      <alignment vertical="center"/>
      <protection locked="0"/>
    </xf>
    <xf numFmtId="0" fontId="63" fillId="10" borderId="0" applyNumberFormat="0" applyBorder="0" applyAlignment="0" applyProtection="0">
      <alignment vertical="center"/>
    </xf>
    <xf numFmtId="177" fontId="51" fillId="0" borderId="0">
      <protection locked="0"/>
    </xf>
    <xf numFmtId="0" fontId="41" fillId="0" borderId="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63" fillId="10" borderId="0" applyNumberFormat="0" applyBorder="0" applyAlignment="0" applyProtection="0">
      <alignment vertical="center"/>
    </xf>
    <xf numFmtId="177" fontId="51" fillId="0" borderId="0">
      <alignment vertical="center"/>
      <protection locked="0"/>
    </xf>
    <xf numFmtId="0" fontId="86" fillId="0" borderId="0" applyNumberFormat="0" applyFill="0" applyBorder="0" applyAlignment="0" applyProtection="0">
      <alignment vertical="center"/>
    </xf>
    <xf numFmtId="0" fontId="50" fillId="9" borderId="0" applyNumberFormat="0" applyBorder="0" applyAlignment="0" applyProtection="0">
      <alignment vertical="center"/>
    </xf>
    <xf numFmtId="177" fontId="51" fillId="0" borderId="0">
      <alignment vertical="center"/>
      <protection locked="0"/>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177" fontId="91" fillId="0" borderId="0">
      <protection locked="0"/>
    </xf>
    <xf numFmtId="0" fontId="56" fillId="13" borderId="0" applyNumberFormat="0" applyBorder="0" applyAlignment="0" applyProtection="0">
      <alignment vertical="center"/>
    </xf>
    <xf numFmtId="0" fontId="63" fillId="31" borderId="0" applyNumberFormat="0" applyBorder="0" applyAlignment="0" applyProtection="0">
      <alignment vertical="center"/>
    </xf>
    <xf numFmtId="177" fontId="58" fillId="0" borderId="0">
      <protection locked="0"/>
    </xf>
    <xf numFmtId="0" fontId="56" fillId="13"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177" fontId="51" fillId="0" borderId="0">
      <protection locked="0"/>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91" fillId="0" borderId="0">
      <alignment vertical="center"/>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31" borderId="0" applyNumberFormat="0" applyBorder="0" applyAlignment="0" applyProtection="0">
      <alignment vertical="center"/>
    </xf>
    <xf numFmtId="177" fontId="58" fillId="0" borderId="0">
      <alignment vertical="center"/>
      <protection locked="0"/>
    </xf>
    <xf numFmtId="0" fontId="56" fillId="13" borderId="0" applyNumberFormat="0" applyBorder="0" applyAlignment="0" applyProtection="0">
      <alignment vertical="center"/>
    </xf>
    <xf numFmtId="177" fontId="58" fillId="0" borderId="0">
      <protection locked="0"/>
    </xf>
    <xf numFmtId="0" fontId="4" fillId="24" borderId="0" applyNumberFormat="0" applyBorder="0" applyAlignment="0" applyProtection="0">
      <alignment vertical="center"/>
    </xf>
    <xf numFmtId="177" fontId="58" fillId="0" borderId="0">
      <alignment vertical="center"/>
      <protection locked="0"/>
    </xf>
    <xf numFmtId="177" fontId="51" fillId="0" borderId="0">
      <alignment vertical="center"/>
      <protection locked="0"/>
    </xf>
    <xf numFmtId="0" fontId="41" fillId="0" borderId="0"/>
    <xf numFmtId="0" fontId="63" fillId="5"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67" fillId="27" borderId="0" applyNumberFormat="0" applyBorder="0" applyAlignment="0" applyProtection="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63" fillId="36" borderId="0" applyNumberFormat="0" applyBorder="0" applyAlignment="0" applyProtection="0">
      <alignment vertical="center"/>
    </xf>
    <xf numFmtId="0" fontId="63" fillId="32" borderId="0" applyNumberFormat="0" applyBorder="0" applyAlignment="0" applyProtection="0">
      <alignment vertical="center"/>
    </xf>
    <xf numFmtId="0" fontId="41" fillId="0" borderId="0">
      <alignment vertical="center"/>
    </xf>
    <xf numFmtId="0" fontId="41" fillId="0" borderId="0"/>
    <xf numFmtId="0" fontId="41" fillId="0" borderId="0"/>
    <xf numFmtId="0" fontId="4" fillId="40"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63"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67" fillId="38" borderId="0" applyNumberFormat="0" applyBorder="0" applyAlignment="0" applyProtection="0"/>
    <xf numFmtId="0" fontId="50" fillId="9" borderId="0" applyNumberFormat="0" applyBorder="0" applyAlignment="0" applyProtection="0">
      <alignment vertical="center"/>
    </xf>
    <xf numFmtId="177" fontId="51" fillId="0" borderId="0">
      <alignment vertical="center"/>
      <protection locked="0"/>
    </xf>
    <xf numFmtId="0" fontId="67" fillId="34" borderId="0" applyNumberFormat="0" applyBorder="0" applyAlignment="0" applyProtection="0"/>
    <xf numFmtId="0" fontId="67" fillId="34" borderId="0" applyNumberFormat="0" applyBorder="0" applyAlignment="0" applyProtection="0"/>
    <xf numFmtId="177" fontId="58" fillId="0" borderId="0">
      <protection locked="0"/>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177" fontId="58" fillId="0" borderId="0">
      <alignment vertical="center"/>
      <protection locked="0"/>
    </xf>
    <xf numFmtId="0" fontId="63" fillId="9" borderId="0" applyNumberFormat="0" applyBorder="0" applyAlignment="0" applyProtection="0">
      <alignment vertical="center"/>
    </xf>
    <xf numFmtId="0" fontId="41" fillId="0" borderId="0"/>
    <xf numFmtId="177" fontId="58" fillId="0" borderId="0">
      <alignment vertical="center"/>
      <protection locked="0"/>
    </xf>
    <xf numFmtId="0" fontId="9" fillId="0" borderId="0"/>
    <xf numFmtId="0" fontId="9" fillId="0" borderId="0"/>
    <xf numFmtId="0" fontId="53"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3" fillId="0" borderId="0">
      <alignment vertical="center"/>
    </xf>
    <xf numFmtId="0" fontId="9" fillId="0" borderId="0"/>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41" fillId="0" borderId="0"/>
    <xf numFmtId="0" fontId="53" fillId="0" borderId="0"/>
    <xf numFmtId="0" fontId="41" fillId="0" borderId="0"/>
    <xf numFmtId="0" fontId="9" fillId="0" borderId="0">
      <alignment vertical="center"/>
    </xf>
    <xf numFmtId="0" fontId="79" fillId="0" borderId="24" applyNumberFormat="0" applyFill="0" applyAlignment="0" applyProtection="0">
      <alignment vertical="center"/>
    </xf>
    <xf numFmtId="0" fontId="41" fillId="0" borderId="0"/>
    <xf numFmtId="0" fontId="56" fillId="13" borderId="0" applyNumberFormat="0" applyBorder="0" applyAlignment="0" applyProtection="0">
      <alignment vertical="center"/>
    </xf>
    <xf numFmtId="0" fontId="71" fillId="0" borderId="0"/>
    <xf numFmtId="0" fontId="63" fillId="5" borderId="0" applyNumberFormat="0" applyBorder="0" applyAlignment="0" applyProtection="0">
      <alignment vertical="center"/>
    </xf>
    <xf numFmtId="0" fontId="9" fillId="0" borderId="0"/>
    <xf numFmtId="0" fontId="63" fillId="18" borderId="0" applyNumberFormat="0" applyBorder="0" applyAlignment="0" applyProtection="0">
      <alignment vertical="center"/>
    </xf>
    <xf numFmtId="0" fontId="73" fillId="0" borderId="23" applyNumberFormat="0" applyFill="0" applyAlignment="0" applyProtection="0"/>
    <xf numFmtId="0" fontId="9" fillId="0" borderId="0"/>
    <xf numFmtId="0" fontId="56" fillId="13" borderId="0" applyNumberFormat="0" applyBorder="0" applyAlignment="0" applyProtection="0">
      <alignment vertical="center"/>
    </xf>
    <xf numFmtId="0" fontId="71" fillId="0" borderId="0">
      <alignment vertical="center"/>
    </xf>
    <xf numFmtId="0" fontId="63" fillId="36" borderId="0" applyNumberFormat="0" applyBorder="0" applyAlignment="0" applyProtection="0">
      <alignment vertical="center"/>
    </xf>
    <xf numFmtId="177" fontId="51" fillId="0" borderId="0">
      <alignment vertical="center"/>
      <protection locked="0"/>
    </xf>
    <xf numFmtId="0" fontId="41" fillId="0" borderId="0"/>
    <xf numFmtId="0" fontId="71" fillId="0" borderId="0"/>
    <xf numFmtId="0" fontId="52"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53" fillId="0" borderId="0"/>
    <xf numFmtId="0" fontId="50" fillId="9" borderId="0" applyNumberFormat="0" applyBorder="0" applyAlignment="0" applyProtection="0">
      <alignment vertical="center"/>
    </xf>
    <xf numFmtId="0" fontId="57" fillId="13" borderId="0" applyNumberFormat="0" applyBorder="0" applyAlignment="0" applyProtection="0"/>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53" fillId="0" borderId="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4" fillId="35" borderId="0" applyNumberFormat="0" applyBorder="0" applyAlignment="0" applyProtection="0"/>
    <xf numFmtId="177" fontId="58" fillId="0" borderId="0">
      <protection locked="0"/>
    </xf>
    <xf numFmtId="0" fontId="41" fillId="0" borderId="0"/>
    <xf numFmtId="177" fontId="58" fillId="0" borderId="0">
      <alignment vertical="center"/>
      <protection locked="0"/>
    </xf>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4" fillId="35" borderId="0" applyNumberFormat="0" applyBorder="0" applyAlignment="0" applyProtection="0">
      <alignment vertical="center"/>
    </xf>
    <xf numFmtId="0" fontId="63" fillId="32"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177" fontId="58" fillId="0" borderId="0">
      <protection locked="0"/>
    </xf>
    <xf numFmtId="0" fontId="63" fillId="32" borderId="0" applyNumberFormat="0" applyBorder="0" applyAlignment="0" applyProtection="0">
      <alignment vertical="center"/>
    </xf>
    <xf numFmtId="0" fontId="41" fillId="0" borderId="0"/>
    <xf numFmtId="177" fontId="58" fillId="0" borderId="0">
      <alignment vertical="center"/>
      <protection locked="0"/>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177" fontId="58" fillId="0" borderId="0">
      <protection locked="0"/>
    </xf>
    <xf numFmtId="0" fontId="9" fillId="0" borderId="0"/>
    <xf numFmtId="0" fontId="82" fillId="0" borderId="22" applyNumberFormat="0" applyFill="0" applyAlignment="0" applyProtection="0"/>
    <xf numFmtId="177" fontId="58" fillId="0" borderId="0">
      <alignment vertical="center"/>
      <protection locked="0"/>
    </xf>
    <xf numFmtId="0" fontId="50" fillId="9" borderId="0" applyNumberFormat="0" applyBorder="0" applyAlignment="0" applyProtection="0">
      <alignment vertical="center"/>
    </xf>
    <xf numFmtId="0" fontId="41" fillId="0" borderId="0"/>
    <xf numFmtId="0" fontId="4" fillId="40" borderId="0" applyNumberFormat="0" applyBorder="0" applyAlignment="0" applyProtection="0">
      <alignment vertical="center"/>
    </xf>
    <xf numFmtId="0" fontId="9" fillId="0" borderId="0"/>
    <xf numFmtId="0" fontId="41" fillId="0" borderId="0"/>
    <xf numFmtId="177" fontId="51" fillId="0" borderId="0">
      <protection locked="0"/>
    </xf>
    <xf numFmtId="177" fontId="58" fillId="0" borderId="0">
      <protection locked="0"/>
    </xf>
    <xf numFmtId="177" fontId="51" fillId="0" borderId="0">
      <alignment vertical="center"/>
      <protection locked="0"/>
    </xf>
    <xf numFmtId="0" fontId="41" fillId="0" borderId="0"/>
    <xf numFmtId="0" fontId="82" fillId="0" borderId="22" applyNumberFormat="0" applyFill="0" applyAlignment="0" applyProtection="0"/>
    <xf numFmtId="177" fontId="58" fillId="0" borderId="0">
      <alignment vertical="center"/>
      <protection locked="0"/>
    </xf>
    <xf numFmtId="0" fontId="4" fillId="35" borderId="0" applyNumberFormat="0" applyBorder="0" applyAlignment="0" applyProtection="0">
      <alignment vertical="center"/>
    </xf>
    <xf numFmtId="0" fontId="41" fillId="0" borderId="0"/>
    <xf numFmtId="0" fontId="63" fillId="13" borderId="0" applyNumberFormat="0" applyBorder="0" applyAlignment="0" applyProtection="0">
      <alignment vertical="center"/>
    </xf>
    <xf numFmtId="0" fontId="41" fillId="0" borderId="0"/>
    <xf numFmtId="0" fontId="67" fillId="38" borderId="0" applyNumberFormat="0" applyBorder="0" applyAlignment="0" applyProtection="0"/>
    <xf numFmtId="0" fontId="41" fillId="0" borderId="0"/>
    <xf numFmtId="41" fontId="41" fillId="0" borderId="0" applyFont="0" applyFill="0" applyBorder="0" applyAlignment="0" applyProtection="0">
      <alignment vertical="center"/>
    </xf>
    <xf numFmtId="0" fontId="41" fillId="0" borderId="0"/>
    <xf numFmtId="177" fontId="51" fillId="0" borderId="0">
      <protection locked="0"/>
    </xf>
    <xf numFmtId="0" fontId="41" fillId="0" borderId="0"/>
    <xf numFmtId="0" fontId="41" fillId="0" borderId="0">
      <alignment vertical="center"/>
    </xf>
    <xf numFmtId="0" fontId="41" fillId="0" borderId="0">
      <alignment vertical="center"/>
    </xf>
    <xf numFmtId="0" fontId="41" fillId="0" borderId="0"/>
    <xf numFmtId="0" fontId="9" fillId="0" borderId="0"/>
    <xf numFmtId="0" fontId="56" fillId="13" borderId="0" applyNumberFormat="0" applyBorder="0" applyAlignment="0" applyProtection="0">
      <alignment vertical="center"/>
    </xf>
    <xf numFmtId="0" fontId="53" fillId="0" borderId="0">
      <alignment vertical="center"/>
    </xf>
    <xf numFmtId="0" fontId="41" fillId="0" borderId="0"/>
    <xf numFmtId="177" fontId="51" fillId="0" borderId="0">
      <protection locked="0"/>
    </xf>
    <xf numFmtId="0" fontId="41" fillId="0" borderId="0"/>
    <xf numFmtId="0" fontId="57" fillId="24" borderId="0" applyNumberFormat="0" applyBorder="0" applyAlignment="0" applyProtection="0">
      <alignment vertical="center"/>
    </xf>
    <xf numFmtId="177" fontId="51" fillId="0" borderId="0">
      <alignment vertical="center"/>
      <protection locked="0"/>
    </xf>
    <xf numFmtId="0" fontId="9" fillId="0" borderId="0"/>
    <xf numFmtId="0" fontId="41" fillId="0" borderId="0"/>
    <xf numFmtId="0" fontId="41" fillId="0" borderId="0"/>
    <xf numFmtId="177" fontId="58" fillId="0" borderId="0">
      <alignment vertical="center"/>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177" fontId="91" fillId="0" borderId="0">
      <alignment vertical="center"/>
      <protection locked="0"/>
    </xf>
    <xf numFmtId="0" fontId="50" fillId="9" borderId="0" applyNumberFormat="0" applyBorder="0" applyAlignment="0" applyProtection="0">
      <alignment vertical="center"/>
    </xf>
    <xf numFmtId="177" fontId="51" fillId="0" borderId="0">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181" fontId="41" fillId="0" borderId="0" applyFont="0" applyFill="0" applyBorder="0" applyAlignment="0" applyProtection="0">
      <alignment vertical="center"/>
    </xf>
    <xf numFmtId="0" fontId="41" fillId="0" borderId="0"/>
    <xf numFmtId="0" fontId="67" fillId="26" borderId="0" applyNumberFormat="0" applyBorder="0" applyAlignment="0" applyProtection="0"/>
    <xf numFmtId="0" fontId="41" fillId="0" borderId="0"/>
    <xf numFmtId="0" fontId="63" fillId="9"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63" fillId="2" borderId="0" applyNumberFormat="0" applyBorder="0" applyAlignment="0" applyProtection="0">
      <alignment vertical="center"/>
    </xf>
    <xf numFmtId="0" fontId="50" fillId="9" borderId="0" applyNumberFormat="0" applyBorder="0" applyAlignment="0" applyProtection="0">
      <alignment vertical="center"/>
    </xf>
    <xf numFmtId="177" fontId="51" fillId="0" borderId="0">
      <alignment vertical="center"/>
      <protection locked="0"/>
    </xf>
    <xf numFmtId="0" fontId="50" fillId="9" borderId="0" applyNumberFormat="0" applyBorder="0" applyAlignment="0" applyProtection="0">
      <alignment vertical="center"/>
    </xf>
    <xf numFmtId="0" fontId="53"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2" fillId="13" borderId="0" applyNumberFormat="0" applyBorder="0" applyAlignment="0" applyProtection="0">
      <alignment vertical="center"/>
    </xf>
    <xf numFmtId="0" fontId="9" fillId="0" borderId="0"/>
    <xf numFmtId="0" fontId="41" fillId="0" borderId="0"/>
    <xf numFmtId="0" fontId="4" fillId="24" borderId="0" applyNumberFormat="0" applyBorder="0" applyAlignment="0" applyProtection="0"/>
    <xf numFmtId="0" fontId="50" fillId="9" borderId="0" applyNumberFormat="0" applyBorder="0" applyAlignment="0" applyProtection="0">
      <alignment vertical="center"/>
    </xf>
    <xf numFmtId="0" fontId="41" fillId="0" borderId="0"/>
    <xf numFmtId="0" fontId="9" fillId="0" borderId="0"/>
    <xf numFmtId="0" fontId="52" fillId="13" borderId="0" applyNumberFormat="0" applyBorder="0" applyAlignment="0" applyProtection="0">
      <alignment vertical="center"/>
    </xf>
    <xf numFmtId="0" fontId="41" fillId="0" borderId="0"/>
    <xf numFmtId="0" fontId="41" fillId="0" borderId="0"/>
    <xf numFmtId="0" fontId="41" fillId="0" borderId="0">
      <alignment vertical="center"/>
    </xf>
    <xf numFmtId="0" fontId="9" fillId="0" borderId="0"/>
    <xf numFmtId="0" fontId="9" fillId="0" borderId="0"/>
    <xf numFmtId="0" fontId="63" fillId="10" borderId="0" applyNumberFormat="0" applyBorder="0" applyAlignment="0" applyProtection="0">
      <alignment vertical="center"/>
    </xf>
    <xf numFmtId="0" fontId="41" fillId="0" borderId="0"/>
    <xf numFmtId="0" fontId="9" fillId="0" borderId="0"/>
    <xf numFmtId="0" fontId="53" fillId="0" borderId="0"/>
    <xf numFmtId="0" fontId="41" fillId="0" borderId="0"/>
    <xf numFmtId="0" fontId="9" fillId="0" borderId="0"/>
    <xf numFmtId="0" fontId="41" fillId="0" borderId="0"/>
    <xf numFmtId="0" fontId="41" fillId="0" borderId="0">
      <alignment vertical="center"/>
    </xf>
    <xf numFmtId="0" fontId="50" fillId="9" borderId="0" applyNumberFormat="0" applyBorder="0" applyAlignment="0" applyProtection="0">
      <alignment vertical="center"/>
    </xf>
    <xf numFmtId="0" fontId="53"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63" fillId="10" borderId="0" applyNumberFormat="0" applyBorder="0" applyAlignment="0" applyProtection="0">
      <alignment vertical="center"/>
    </xf>
    <xf numFmtId="0" fontId="53" fillId="0" borderId="0">
      <alignment vertical="center"/>
    </xf>
    <xf numFmtId="0" fontId="56" fillId="10" borderId="0" applyNumberFormat="0" applyBorder="0" applyAlignment="0" applyProtection="0">
      <alignment vertical="center"/>
    </xf>
    <xf numFmtId="0" fontId="41" fillId="0" borderId="0"/>
    <xf numFmtId="177" fontId="51" fillId="0" borderId="0">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06" fillId="0" borderId="0" applyNumberFormat="0" applyFill="0" applyBorder="0" applyAlignment="0" applyProtection="0"/>
    <xf numFmtId="177" fontId="51" fillId="0" borderId="0">
      <protection locked="0"/>
    </xf>
    <xf numFmtId="0" fontId="56" fillId="10" borderId="0" applyNumberFormat="0" applyBorder="0" applyAlignment="0" applyProtection="0">
      <alignment vertical="center"/>
    </xf>
    <xf numFmtId="177" fontId="51" fillId="0" borderId="0">
      <alignment vertical="center"/>
      <protection locked="0"/>
    </xf>
    <xf numFmtId="0" fontId="4" fillId="24" borderId="0" applyNumberFormat="0" applyBorder="0" applyAlignment="0" applyProtection="0"/>
    <xf numFmtId="0" fontId="106" fillId="0" borderId="0" applyNumberFormat="0" applyFill="0" applyBorder="0" applyAlignment="0" applyProtection="0"/>
    <xf numFmtId="0" fontId="41" fillId="0" borderId="0"/>
    <xf numFmtId="177" fontId="51" fillId="0" borderId="0">
      <alignment vertical="center"/>
      <protection locked="0"/>
    </xf>
    <xf numFmtId="177" fontId="58" fillId="0" borderId="0">
      <alignment vertical="center"/>
      <protection locked="0"/>
    </xf>
    <xf numFmtId="177" fontId="51" fillId="0" borderId="0">
      <protection locked="0"/>
    </xf>
    <xf numFmtId="0" fontId="63" fillId="32" borderId="0" applyNumberFormat="0" applyBorder="0" applyAlignment="0" applyProtection="0">
      <alignment vertical="center"/>
    </xf>
    <xf numFmtId="0" fontId="50" fillId="9" borderId="0" applyNumberFormat="0" applyBorder="0" applyAlignment="0" applyProtection="0">
      <alignment vertical="center"/>
    </xf>
    <xf numFmtId="177" fontId="51" fillId="0" borderId="0">
      <alignment vertical="center"/>
      <protection locked="0"/>
    </xf>
    <xf numFmtId="0" fontId="50" fillId="9" borderId="0" applyNumberFormat="0" applyBorder="0" applyAlignment="0" applyProtection="0">
      <alignment vertical="center"/>
    </xf>
    <xf numFmtId="177" fontId="69" fillId="0" borderId="0">
      <alignment vertical="center"/>
      <protection locked="0"/>
    </xf>
    <xf numFmtId="0" fontId="63" fillId="5"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65" fillId="13" borderId="0" applyNumberFormat="0" applyBorder="0" applyAlignment="0" applyProtection="0">
      <alignment vertical="center"/>
    </xf>
    <xf numFmtId="0" fontId="41" fillId="0" borderId="0"/>
    <xf numFmtId="177" fontId="51" fillId="0" borderId="0">
      <alignment vertical="center"/>
      <protection locked="0"/>
    </xf>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107" fillId="0" borderId="0">
      <alignment horizontal="centerContinuous" vertical="center"/>
    </xf>
    <xf numFmtId="0" fontId="67" fillId="38" borderId="0" applyNumberFormat="0" applyBorder="0" applyAlignment="0" applyProtection="0"/>
    <xf numFmtId="0" fontId="9" fillId="0" borderId="0"/>
    <xf numFmtId="0" fontId="67" fillId="27" borderId="0" applyNumberFormat="0" applyBorder="0" applyAlignment="0" applyProtection="0">
      <alignment vertical="center"/>
    </xf>
    <xf numFmtId="177" fontId="51" fillId="0" borderId="0">
      <protection locked="0"/>
    </xf>
    <xf numFmtId="0" fontId="56" fillId="13" borderId="0" applyNumberFormat="0" applyBorder="0" applyAlignment="0" applyProtection="0">
      <alignment vertical="center"/>
    </xf>
    <xf numFmtId="0" fontId="67" fillId="38" borderId="0" applyNumberFormat="0" applyBorder="0" applyAlignment="0" applyProtection="0">
      <alignment vertical="center"/>
    </xf>
    <xf numFmtId="0" fontId="63" fillId="37" borderId="0" applyNumberFormat="0" applyBorder="0" applyAlignment="0" applyProtection="0">
      <alignment vertical="center"/>
    </xf>
    <xf numFmtId="0" fontId="4" fillId="40" borderId="0" applyNumberFormat="0" applyBorder="0" applyAlignment="0" applyProtection="0"/>
    <xf numFmtId="0" fontId="9" fillId="0" borderId="0"/>
    <xf numFmtId="0" fontId="67" fillId="38" borderId="0" applyNumberFormat="0" applyBorder="0" applyAlignment="0" applyProtection="0">
      <alignment vertical="center"/>
    </xf>
    <xf numFmtId="0" fontId="9" fillId="0" borderId="0"/>
    <xf numFmtId="0" fontId="41" fillId="0" borderId="0"/>
    <xf numFmtId="177" fontId="51" fillId="0" borderId="0">
      <alignment vertical="center"/>
      <protection locked="0"/>
    </xf>
    <xf numFmtId="0" fontId="63" fillId="18" borderId="0" applyNumberFormat="0" applyBorder="0" applyAlignment="0" applyProtection="0">
      <alignment vertical="center"/>
    </xf>
    <xf numFmtId="177" fontId="51" fillId="0" borderId="0">
      <protection locked="0"/>
    </xf>
    <xf numFmtId="0" fontId="50" fillId="9" borderId="0" applyNumberFormat="0" applyBorder="0" applyAlignment="0" applyProtection="0">
      <alignment vertical="center"/>
    </xf>
    <xf numFmtId="0" fontId="41" fillId="0" borderId="0"/>
    <xf numFmtId="0" fontId="63" fillId="32" borderId="0" applyNumberFormat="0" applyBorder="0" applyAlignment="0" applyProtection="0">
      <alignment vertical="center"/>
    </xf>
    <xf numFmtId="0" fontId="107" fillId="0" borderId="0">
      <alignment horizontal="centerContinuous" vertical="center"/>
    </xf>
    <xf numFmtId="0" fontId="56" fillId="13" borderId="0" applyNumberFormat="0" applyBorder="0" applyAlignment="0" applyProtection="0">
      <alignment vertical="center"/>
    </xf>
    <xf numFmtId="0" fontId="41" fillId="0" borderId="0"/>
    <xf numFmtId="177" fontId="51" fillId="0" borderId="0">
      <alignment vertical="center"/>
      <protection locked="0"/>
    </xf>
    <xf numFmtId="177" fontId="51" fillId="0" borderId="0">
      <protection locked="0"/>
    </xf>
    <xf numFmtId="0" fontId="56" fillId="10" borderId="0" applyNumberFormat="0" applyBorder="0" applyAlignment="0" applyProtection="0">
      <alignment vertical="center"/>
    </xf>
    <xf numFmtId="0" fontId="41" fillId="0" borderId="0"/>
    <xf numFmtId="177" fontId="51" fillId="0" borderId="0">
      <protection locked="0"/>
    </xf>
    <xf numFmtId="0" fontId="56" fillId="13" borderId="0" applyNumberFormat="0" applyBorder="0" applyAlignment="0" applyProtection="0">
      <alignment vertical="center"/>
    </xf>
    <xf numFmtId="177" fontId="51" fillId="0" borderId="0">
      <protection locked="0"/>
    </xf>
    <xf numFmtId="0" fontId="41" fillId="0" borderId="0"/>
    <xf numFmtId="0" fontId="50" fillId="18" borderId="0" applyNumberFormat="0" applyBorder="0" applyAlignment="0" applyProtection="0">
      <alignment vertical="center"/>
    </xf>
    <xf numFmtId="177" fontId="51" fillId="0" borderId="0">
      <alignment vertical="center"/>
      <protection locked="0"/>
    </xf>
    <xf numFmtId="0" fontId="56" fillId="10" borderId="0" applyNumberFormat="0" applyBorder="0" applyAlignment="0" applyProtection="0">
      <alignment vertical="center"/>
    </xf>
    <xf numFmtId="0" fontId="53"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177" fontId="51" fillId="0" borderId="0">
      <protection locked="0"/>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177" fontId="51" fillId="0" borderId="0">
      <alignment vertical="center"/>
      <protection locked="0"/>
    </xf>
    <xf numFmtId="0" fontId="50" fillId="9" borderId="0" applyNumberFormat="0" applyBorder="0" applyAlignment="0" applyProtection="0">
      <alignment vertical="center"/>
    </xf>
    <xf numFmtId="0" fontId="41" fillId="0" borderId="0"/>
    <xf numFmtId="0" fontId="53" fillId="0" borderId="0"/>
    <xf numFmtId="0" fontId="63" fillId="36"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63" fillId="9" borderId="0" applyNumberFormat="0" applyBorder="0" applyAlignment="0" applyProtection="0">
      <alignment vertical="center"/>
    </xf>
    <xf numFmtId="0" fontId="57" fillId="13" borderId="0" applyNumberFormat="0" applyBorder="0" applyAlignment="0" applyProtection="0"/>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50" fillId="9" borderId="0" applyNumberFormat="0" applyBorder="0" applyAlignment="0" applyProtection="0">
      <alignment vertical="center"/>
    </xf>
    <xf numFmtId="0" fontId="53"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69" fillId="0" borderId="0">
      <protection locked="0"/>
    </xf>
    <xf numFmtId="0" fontId="50" fillId="9"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177" fontId="58" fillId="0" borderId="0">
      <protection locked="0"/>
    </xf>
    <xf numFmtId="0" fontId="41" fillId="0" borderId="0"/>
    <xf numFmtId="177" fontId="58" fillId="0" borderId="0">
      <alignment vertical="center"/>
      <protection locked="0"/>
    </xf>
    <xf numFmtId="0" fontId="99" fillId="71" borderId="0" applyNumberFormat="0" applyBorder="0" applyAlignment="0" applyProtection="0">
      <alignment vertical="center"/>
    </xf>
    <xf numFmtId="0" fontId="67" fillId="26" borderId="0" applyNumberFormat="0" applyBorder="0" applyAlignment="0" applyProtection="0"/>
    <xf numFmtId="0" fontId="50" fillId="9" borderId="0" applyNumberFormat="0" applyBorder="0" applyAlignment="0" applyProtection="0">
      <alignment vertical="center"/>
    </xf>
    <xf numFmtId="0" fontId="63" fillId="36"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4" fillId="24" borderId="0" applyNumberFormat="0" applyBorder="0" applyAlignment="0" applyProtection="0">
      <alignment vertical="center"/>
    </xf>
    <xf numFmtId="177" fontId="69" fillId="0" borderId="0">
      <protection locked="0"/>
    </xf>
    <xf numFmtId="0" fontId="56" fillId="13"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41" fillId="0" borderId="0"/>
    <xf numFmtId="0" fontId="41" fillId="0" borderId="0"/>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177" fontId="69" fillId="0" borderId="0">
      <alignment vertical="center"/>
      <protection locked="0"/>
    </xf>
    <xf numFmtId="0" fontId="9" fillId="0" borderId="0"/>
    <xf numFmtId="0" fontId="4" fillId="24" borderId="0" applyNumberFormat="0" applyBorder="0" applyAlignment="0" applyProtection="0">
      <alignment vertical="center"/>
    </xf>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3" fillId="10"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9" fillId="0" borderId="0"/>
    <xf numFmtId="0" fontId="9" fillId="0" borderId="0"/>
    <xf numFmtId="177" fontId="69" fillId="0" borderId="0">
      <protection locked="0"/>
    </xf>
    <xf numFmtId="0" fontId="4" fillId="53" borderId="0" applyNumberFormat="0" applyBorder="0" applyAlignment="0" applyProtection="0"/>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177" fontId="69" fillId="0" borderId="0">
      <alignment vertical="center"/>
      <protection locked="0"/>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4" fillId="53" borderId="0" applyNumberFormat="0" applyBorder="0" applyAlignment="0" applyProtection="0">
      <alignment vertical="center"/>
    </xf>
    <xf numFmtId="0" fontId="56" fillId="10" borderId="0" applyNumberFormat="0" applyBorder="0" applyAlignment="0" applyProtection="0">
      <alignment vertical="center"/>
    </xf>
    <xf numFmtId="0" fontId="4" fillId="35" borderId="0" applyNumberFormat="0" applyBorder="0" applyAlignment="0" applyProtection="0"/>
    <xf numFmtId="0" fontId="50" fillId="9" borderId="0" applyNumberFormat="0" applyBorder="0" applyAlignment="0" applyProtection="0">
      <alignment vertical="center"/>
    </xf>
    <xf numFmtId="177" fontId="58" fillId="0" borderId="0">
      <protection locked="0"/>
    </xf>
    <xf numFmtId="0" fontId="4" fillId="35"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10" fillId="0" borderId="0"/>
    <xf numFmtId="177" fontId="58" fillId="0" borderId="0">
      <alignment vertical="center"/>
      <protection locked="0"/>
    </xf>
    <xf numFmtId="177" fontId="51" fillId="0" borderId="0">
      <protection locked="0"/>
    </xf>
    <xf numFmtId="0" fontId="50" fillId="9" borderId="0" applyNumberFormat="0" applyBorder="0" applyAlignment="0" applyProtection="0">
      <alignment vertical="center"/>
    </xf>
    <xf numFmtId="0" fontId="67" fillId="34" borderId="0" applyNumberFormat="0" applyBorder="0" applyAlignment="0" applyProtection="0"/>
    <xf numFmtId="0" fontId="63" fillId="36"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3" fillId="18" borderId="0" applyNumberFormat="0" applyBorder="0" applyAlignment="0" applyProtection="0">
      <alignment vertical="center"/>
    </xf>
    <xf numFmtId="0" fontId="41" fillId="0" borderId="0"/>
    <xf numFmtId="177" fontId="51" fillId="0" borderId="0">
      <protection locked="0"/>
    </xf>
    <xf numFmtId="0" fontId="9" fillId="0" borderId="0"/>
    <xf numFmtId="0" fontId="9" fillId="0" borderId="0"/>
    <xf numFmtId="0" fontId="63"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177" fontId="51" fillId="0" borderId="0">
      <protection locked="0"/>
    </xf>
    <xf numFmtId="0" fontId="41" fillId="0" borderId="0"/>
    <xf numFmtId="0" fontId="9"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177" fontId="51" fillId="0" borderId="0">
      <alignment vertical="center"/>
      <protection locked="0"/>
    </xf>
    <xf numFmtId="0" fontId="41" fillId="0" borderId="0"/>
    <xf numFmtId="0" fontId="63" fillId="37" borderId="0" applyNumberFormat="0" applyBorder="0" applyAlignment="0" applyProtection="0">
      <alignment vertical="center"/>
    </xf>
    <xf numFmtId="0" fontId="50" fillId="18" borderId="0" applyNumberFormat="0" applyBorder="0" applyAlignment="0" applyProtection="0">
      <alignment vertical="center"/>
    </xf>
    <xf numFmtId="0" fontId="65" fillId="13" borderId="0" applyNumberFormat="0" applyBorder="0" applyAlignment="0" applyProtection="0">
      <alignment vertical="center"/>
    </xf>
    <xf numFmtId="177" fontId="51" fillId="0" borderId="0">
      <alignment vertical="center"/>
      <protection locked="0"/>
    </xf>
    <xf numFmtId="0" fontId="67" fillId="26" borderId="0" applyNumberFormat="0" applyBorder="0" applyAlignment="0" applyProtection="0">
      <alignment vertical="center"/>
    </xf>
    <xf numFmtId="0" fontId="41" fillId="0" borderId="0"/>
    <xf numFmtId="177" fontId="58" fillId="0" borderId="0">
      <protection locked="0"/>
    </xf>
    <xf numFmtId="0" fontId="50" fillId="9" borderId="0" applyNumberFormat="0" applyBorder="0" applyAlignment="0" applyProtection="0">
      <alignment vertical="center"/>
    </xf>
    <xf numFmtId="177" fontId="51" fillId="0" borderId="0">
      <protection locked="0"/>
    </xf>
    <xf numFmtId="0" fontId="50" fillId="9" borderId="0" applyNumberFormat="0" applyBorder="0" applyAlignment="0" applyProtection="0">
      <alignment vertical="center"/>
    </xf>
    <xf numFmtId="0" fontId="104" fillId="0" borderId="0"/>
    <xf numFmtId="177" fontId="58" fillId="0" borderId="0">
      <alignment vertical="center"/>
      <protection locked="0"/>
    </xf>
    <xf numFmtId="0" fontId="4" fillId="24"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63" fillId="37" borderId="0" applyNumberFormat="0" applyBorder="0" applyAlignment="0" applyProtection="0">
      <alignment vertical="center"/>
    </xf>
    <xf numFmtId="0" fontId="99" fillId="71"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177" fontId="58" fillId="0" borderId="0">
      <protection locked="0"/>
    </xf>
    <xf numFmtId="0" fontId="50" fillId="9" borderId="0" applyNumberFormat="0" applyBorder="0" applyAlignment="0" applyProtection="0">
      <alignment vertical="center"/>
    </xf>
    <xf numFmtId="0" fontId="41" fillId="0" borderId="0"/>
    <xf numFmtId="0" fontId="67" fillId="34" borderId="0" applyNumberFormat="0" applyBorder="0" applyAlignment="0" applyProtection="0">
      <alignment vertical="center"/>
    </xf>
    <xf numFmtId="0" fontId="41" fillId="0" borderId="0"/>
    <xf numFmtId="177" fontId="51" fillId="0" borderId="0">
      <protection locked="0"/>
    </xf>
    <xf numFmtId="0" fontId="41" fillId="0" borderId="0"/>
    <xf numFmtId="0" fontId="56" fillId="10"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alignment vertical="center"/>
      <protection locked="0"/>
    </xf>
    <xf numFmtId="0" fontId="56" fillId="13" borderId="0" applyNumberFormat="0" applyBorder="0" applyAlignment="0" applyProtection="0">
      <alignment vertical="center"/>
    </xf>
    <xf numFmtId="177" fontId="58" fillId="0" borderId="0">
      <protection locked="0"/>
    </xf>
    <xf numFmtId="0" fontId="41" fillId="0" borderId="0"/>
    <xf numFmtId="0" fontId="67" fillId="34"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41" fillId="0" borderId="0"/>
    <xf numFmtId="177" fontId="58" fillId="0" borderId="0">
      <protection locked="0"/>
    </xf>
    <xf numFmtId="0" fontId="41" fillId="0" borderId="0"/>
    <xf numFmtId="177" fontId="58" fillId="0" borderId="0">
      <protection locked="0"/>
    </xf>
    <xf numFmtId="0" fontId="110" fillId="0" borderId="0" applyProtection="0">
      <alignment vertical="center"/>
    </xf>
    <xf numFmtId="0" fontId="41" fillId="0" borderId="0"/>
    <xf numFmtId="0" fontId="4" fillId="40" borderId="0" applyNumberFormat="0" applyBorder="0" applyAlignment="0" applyProtection="0"/>
    <xf numFmtId="0" fontId="67" fillId="26" borderId="0" applyNumberFormat="0" applyBorder="0" applyAlignment="0" applyProtection="0">
      <alignment vertical="center"/>
    </xf>
    <xf numFmtId="0" fontId="4" fillId="35" borderId="0" applyNumberFormat="0" applyBorder="0" applyAlignment="0" applyProtection="0"/>
    <xf numFmtId="0" fontId="41" fillId="0" borderId="0"/>
    <xf numFmtId="0" fontId="53" fillId="0" borderId="0"/>
    <xf numFmtId="0" fontId="9" fillId="0" borderId="0"/>
    <xf numFmtId="0" fontId="50" fillId="9" borderId="0" applyNumberFormat="0" applyBorder="0" applyAlignment="0" applyProtection="0">
      <alignment vertical="center"/>
    </xf>
    <xf numFmtId="177" fontId="58" fillId="0" borderId="0">
      <alignment vertical="center"/>
      <protection locked="0"/>
    </xf>
    <xf numFmtId="0" fontId="41" fillId="0" borderId="0"/>
    <xf numFmtId="0" fontId="9" fillId="0" borderId="0">
      <alignment vertical="center"/>
    </xf>
    <xf numFmtId="177" fontId="58" fillId="0" borderId="0">
      <protection locked="0"/>
    </xf>
    <xf numFmtId="0" fontId="41" fillId="0" borderId="0"/>
    <xf numFmtId="177" fontId="58" fillId="0" borderId="0">
      <alignment vertical="center"/>
      <protection locked="0"/>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41" fillId="0" borderId="0"/>
    <xf numFmtId="0" fontId="57" fillId="14" borderId="0" applyNumberFormat="0" applyBorder="0" applyAlignment="0" applyProtection="0">
      <alignment vertical="center"/>
    </xf>
    <xf numFmtId="177" fontId="51" fillId="0" borderId="0">
      <protection locked="0"/>
    </xf>
    <xf numFmtId="0" fontId="41" fillId="0" borderId="0"/>
    <xf numFmtId="0" fontId="41" fillId="0" borderId="0"/>
    <xf numFmtId="177" fontId="91" fillId="0" borderId="0">
      <protection locked="0"/>
    </xf>
    <xf numFmtId="0" fontId="63" fillId="10" borderId="0" applyNumberFormat="0" applyBorder="0" applyAlignment="0" applyProtection="0">
      <alignment vertical="center"/>
    </xf>
    <xf numFmtId="177" fontId="51" fillId="0" borderId="0">
      <alignment vertical="center"/>
      <protection locked="0"/>
    </xf>
    <xf numFmtId="0" fontId="56" fillId="10" borderId="0" applyNumberFormat="0" applyBorder="0" applyAlignment="0" applyProtection="0">
      <alignment vertical="center"/>
    </xf>
    <xf numFmtId="0" fontId="41" fillId="0" borderId="0"/>
    <xf numFmtId="177" fontId="69" fillId="0" borderId="0">
      <protection locked="0"/>
    </xf>
    <xf numFmtId="177" fontId="69" fillId="0" borderId="0">
      <protection locked="0"/>
    </xf>
    <xf numFmtId="0" fontId="63" fillId="5" borderId="0" applyNumberFormat="0" applyBorder="0" applyAlignment="0" applyProtection="0">
      <alignment vertical="center"/>
    </xf>
    <xf numFmtId="0" fontId="9" fillId="0" borderId="0"/>
    <xf numFmtId="177" fontId="69" fillId="0" borderId="0">
      <protection locked="0"/>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41" fillId="0" borderId="0"/>
    <xf numFmtId="177" fontId="69" fillId="0" borderId="0">
      <alignment vertical="center"/>
      <protection locked="0"/>
    </xf>
    <xf numFmtId="0" fontId="41" fillId="0" borderId="0"/>
    <xf numFmtId="0" fontId="56" fillId="10" borderId="0" applyNumberFormat="0" applyBorder="0" applyAlignment="0" applyProtection="0">
      <alignment vertical="center"/>
    </xf>
    <xf numFmtId="177" fontId="91" fillId="0" borderId="0">
      <protection locked="0"/>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177" fontId="91" fillId="0" borderId="0">
      <alignment vertical="center"/>
      <protection locked="0"/>
    </xf>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3" fillId="37"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 fillId="24" borderId="0" applyNumberFormat="0" applyBorder="0" applyAlignment="0" applyProtection="0"/>
    <xf numFmtId="0" fontId="63" fillId="69" borderId="0" applyNumberFormat="0" applyBorder="0" applyAlignment="0" applyProtection="0">
      <alignment vertical="center"/>
    </xf>
    <xf numFmtId="0" fontId="41" fillId="0" borderId="0"/>
    <xf numFmtId="0" fontId="63" fillId="2" borderId="0" applyNumberFormat="0" applyBorder="0" applyAlignment="0" applyProtection="0">
      <alignment vertical="center"/>
    </xf>
    <xf numFmtId="0" fontId="41" fillId="0" borderId="0"/>
    <xf numFmtId="0" fontId="67" fillId="27" borderId="0" applyNumberFormat="0" applyBorder="0" applyAlignment="0" applyProtection="0"/>
    <xf numFmtId="0" fontId="41" fillId="0" borderId="0"/>
    <xf numFmtId="0" fontId="63" fillId="18"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9" fillId="0" borderId="0"/>
    <xf numFmtId="0" fontId="67" fillId="38" borderId="0" applyNumberFormat="0" applyBorder="0" applyAlignment="0" applyProtection="0"/>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63" fillId="32" borderId="0" applyNumberFormat="0" applyBorder="0" applyAlignment="0" applyProtection="0">
      <alignment vertical="center"/>
    </xf>
    <xf numFmtId="0" fontId="50" fillId="9" borderId="0" applyNumberFormat="0" applyBorder="0" applyAlignment="0" applyProtection="0">
      <alignment vertical="center"/>
    </xf>
    <xf numFmtId="0" fontId="63" fillId="32" borderId="0" applyNumberFormat="0" applyBorder="0" applyAlignment="0" applyProtection="0">
      <alignment vertical="center"/>
    </xf>
    <xf numFmtId="0" fontId="41" fillId="0" borderId="0"/>
    <xf numFmtId="0" fontId="63" fillId="32" borderId="0" applyNumberFormat="0" applyBorder="0" applyAlignment="0" applyProtection="0">
      <alignment vertical="center"/>
    </xf>
    <xf numFmtId="0" fontId="50" fillId="9" borderId="0" applyNumberFormat="0" applyBorder="0" applyAlignment="0" applyProtection="0">
      <alignment vertical="center"/>
    </xf>
    <xf numFmtId="0" fontId="63" fillId="32" borderId="0" applyNumberFormat="0" applyBorder="0" applyAlignment="0" applyProtection="0">
      <alignment vertical="center"/>
    </xf>
    <xf numFmtId="0" fontId="41" fillId="0" borderId="0"/>
    <xf numFmtId="0" fontId="9" fillId="0" borderId="0"/>
    <xf numFmtId="0" fontId="63" fillId="36"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63" fillId="32"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7" fillId="14" borderId="0" applyNumberFormat="0" applyBorder="0" applyAlignment="0" applyProtection="0"/>
    <xf numFmtId="0" fontId="50" fillId="9" borderId="0" applyNumberFormat="0" applyBorder="0" applyAlignment="0" applyProtection="0">
      <alignment vertical="center"/>
    </xf>
    <xf numFmtId="0" fontId="63" fillId="32" borderId="0" applyNumberFormat="0" applyBorder="0" applyAlignment="0" applyProtection="0">
      <alignment vertical="center"/>
    </xf>
    <xf numFmtId="0" fontId="57" fillId="14" borderId="0" applyNumberFormat="0" applyBorder="0" applyAlignment="0" applyProtection="0"/>
    <xf numFmtId="0" fontId="9" fillId="0" borderId="0"/>
    <xf numFmtId="0" fontId="56" fillId="13"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63" fillId="32"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63" fillId="36" borderId="0" applyNumberFormat="0" applyBorder="0" applyAlignment="0" applyProtection="0">
      <alignment vertical="center"/>
    </xf>
    <xf numFmtId="0" fontId="56" fillId="10" borderId="0" applyNumberFormat="0" applyBorder="0" applyAlignment="0" applyProtection="0">
      <alignment vertical="center"/>
    </xf>
    <xf numFmtId="0" fontId="63" fillId="32"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56" fillId="10" borderId="0" applyNumberFormat="0" applyBorder="0" applyAlignment="0" applyProtection="0">
      <alignment vertical="center"/>
    </xf>
    <xf numFmtId="0" fontId="63" fillId="32"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3" fillId="36" borderId="0" applyNumberFormat="0" applyBorder="0" applyAlignment="0" applyProtection="0">
      <alignment vertical="center"/>
    </xf>
    <xf numFmtId="0" fontId="63" fillId="32" borderId="0" applyNumberFormat="0" applyBorder="0" applyAlignment="0" applyProtection="0">
      <alignment vertical="center"/>
    </xf>
    <xf numFmtId="0" fontId="57" fillId="14" borderId="0" applyNumberFormat="0" applyBorder="0" applyAlignment="0" applyProtection="0"/>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3" fillId="32" borderId="0" applyNumberFormat="0" applyBorder="0" applyAlignment="0" applyProtection="0">
      <alignment vertical="center"/>
    </xf>
    <xf numFmtId="0" fontId="9" fillId="0" borderId="0"/>
    <xf numFmtId="0" fontId="63" fillId="32" borderId="0" applyNumberFormat="0" applyBorder="0" applyAlignment="0" applyProtection="0">
      <alignment vertical="center"/>
    </xf>
    <xf numFmtId="0" fontId="67" fillId="38" borderId="0" applyNumberFormat="0" applyBorder="0" applyAlignment="0" applyProtection="0"/>
    <xf numFmtId="0" fontId="41" fillId="0" borderId="0"/>
    <xf numFmtId="0" fontId="63" fillId="32"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52" fillId="10" borderId="0" applyNumberFormat="0" applyBorder="0" applyAlignment="0" applyProtection="0">
      <alignment vertical="center"/>
    </xf>
    <xf numFmtId="0" fontId="63" fillId="32" borderId="0" applyNumberFormat="0" applyBorder="0" applyAlignment="0" applyProtection="0">
      <alignment vertical="center"/>
    </xf>
    <xf numFmtId="0" fontId="56" fillId="13" borderId="0" applyNumberFormat="0" applyBorder="0" applyAlignment="0" applyProtection="0">
      <alignment vertical="center"/>
    </xf>
    <xf numFmtId="0" fontId="10" fillId="0" borderId="7">
      <alignment horizontal="distributed" vertical="center" wrapText="1"/>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67" fillId="26" borderId="0" applyNumberFormat="0" applyBorder="0" applyAlignment="0" applyProtection="0"/>
    <xf numFmtId="0" fontId="4" fillId="40" borderId="0" applyNumberFormat="0" applyBorder="0" applyAlignment="0" applyProtection="0"/>
    <xf numFmtId="0" fontId="63" fillId="32"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39" borderId="0" applyNumberFormat="0" applyBorder="0" applyAlignment="0" applyProtection="0"/>
    <xf numFmtId="0" fontId="9" fillId="0" borderId="0">
      <alignment vertical="center"/>
    </xf>
    <xf numFmtId="0" fontId="4" fillId="40" borderId="0" applyNumberFormat="0" applyBorder="0" applyAlignment="0" applyProtection="0"/>
    <xf numFmtId="0" fontId="63" fillId="32" borderId="0" applyNumberFormat="0" applyBorder="0" applyAlignment="0" applyProtection="0">
      <alignment vertical="center"/>
    </xf>
    <xf numFmtId="0" fontId="67" fillId="3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4" fillId="40" borderId="0" applyNumberFormat="0" applyBorder="0" applyAlignment="0" applyProtection="0"/>
    <xf numFmtId="0" fontId="63" fillId="32" borderId="0" applyNumberFormat="0" applyBorder="0" applyAlignment="0" applyProtection="0">
      <alignment vertical="center"/>
    </xf>
    <xf numFmtId="0" fontId="41" fillId="0" borderId="0"/>
    <xf numFmtId="0" fontId="41" fillId="0" borderId="0"/>
    <xf numFmtId="0" fontId="63" fillId="36" borderId="0" applyNumberFormat="0" applyBorder="0" applyAlignment="0" applyProtection="0">
      <alignment vertical="center"/>
    </xf>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67" fillId="53" borderId="0" applyNumberFormat="0" applyBorder="0" applyAlignment="0" applyProtection="0"/>
    <xf numFmtId="0" fontId="63" fillId="32"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67" fillId="39" borderId="0" applyNumberFormat="0" applyBorder="0" applyAlignment="0" applyProtection="0"/>
    <xf numFmtId="0" fontId="4" fillId="40" borderId="0" applyNumberFormat="0" applyBorder="0" applyAlignment="0" applyProtection="0"/>
    <xf numFmtId="0" fontId="63" fillId="32" borderId="0" applyNumberFormat="0" applyBorder="0" applyAlignment="0" applyProtection="0">
      <alignment vertical="center"/>
    </xf>
    <xf numFmtId="0" fontId="67" fillId="39" borderId="0" applyNumberFormat="0" applyBorder="0" applyAlignment="0" applyProtection="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 fillId="40" borderId="0" applyNumberFormat="0" applyBorder="0" applyAlignment="0" applyProtection="0"/>
    <xf numFmtId="0" fontId="50" fillId="9" borderId="0" applyNumberFormat="0" applyBorder="0" applyAlignment="0" applyProtection="0">
      <alignment vertical="center"/>
    </xf>
    <xf numFmtId="0" fontId="63" fillId="32"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2" fillId="13" borderId="0" applyNumberFormat="0" applyBorder="0" applyAlignment="0" applyProtection="0">
      <alignment vertical="center"/>
    </xf>
    <xf numFmtId="0" fontId="4" fillId="40" borderId="0" applyNumberFormat="0" applyBorder="0" applyAlignment="0" applyProtection="0"/>
    <xf numFmtId="0" fontId="63" fillId="2" borderId="0" applyNumberFormat="0" applyBorder="0" applyAlignment="0" applyProtection="0">
      <alignment vertical="center"/>
    </xf>
    <xf numFmtId="0" fontId="50" fillId="9"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98" fillId="9" borderId="0" applyNumberFormat="0" applyBorder="0" applyAlignment="0" applyProtection="0">
      <alignment vertical="center"/>
    </xf>
    <xf numFmtId="0" fontId="63" fillId="13" borderId="0" applyNumberFormat="0" applyBorder="0" applyAlignment="0" applyProtection="0">
      <alignment vertical="center"/>
    </xf>
    <xf numFmtId="0" fontId="52" fillId="10" borderId="0" applyNumberFormat="0" applyBorder="0" applyAlignment="0" applyProtection="0">
      <alignment vertical="center"/>
    </xf>
    <xf numFmtId="177" fontId="69" fillId="0" borderId="0">
      <protection locked="0"/>
    </xf>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3" fillId="13" borderId="0" applyNumberFormat="0" applyBorder="0" applyAlignment="0" applyProtection="0">
      <alignment vertical="center"/>
    </xf>
    <xf numFmtId="0" fontId="41" fillId="0" borderId="0"/>
    <xf numFmtId="177" fontId="69" fillId="0" borderId="0">
      <alignment vertical="center"/>
      <protection locked="0"/>
    </xf>
    <xf numFmtId="0" fontId="57" fillId="14"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3" fillId="13" borderId="0" applyNumberFormat="0" applyBorder="0" applyAlignment="0" applyProtection="0">
      <alignment vertical="center"/>
    </xf>
    <xf numFmtId="0" fontId="41" fillId="0" borderId="0"/>
    <xf numFmtId="9" fontId="9" fillId="0" borderId="0" applyFont="0" applyFill="0" applyBorder="0" applyAlignment="0" applyProtection="0">
      <alignment vertical="center"/>
    </xf>
    <xf numFmtId="0" fontId="9" fillId="0" borderId="0"/>
    <xf numFmtId="0" fontId="56" fillId="13" borderId="0" applyNumberFormat="0" applyBorder="0" applyAlignment="0" applyProtection="0">
      <alignment vertical="center"/>
    </xf>
    <xf numFmtId="0" fontId="63" fillId="13" borderId="0" applyNumberFormat="0" applyBorder="0" applyAlignment="0" applyProtection="0">
      <alignment vertical="center"/>
    </xf>
    <xf numFmtId="0" fontId="41" fillId="0" borderId="0"/>
    <xf numFmtId="0" fontId="63" fillId="37"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3"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63"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3" fillId="13" borderId="0" applyNumberFormat="0" applyBorder="0" applyAlignment="0" applyProtection="0">
      <alignment vertical="center"/>
    </xf>
    <xf numFmtId="0" fontId="9" fillId="0" borderId="0"/>
    <xf numFmtId="0" fontId="63" fillId="13" borderId="0" applyNumberFormat="0" applyBorder="0" applyAlignment="0" applyProtection="0">
      <alignment vertical="center"/>
    </xf>
    <xf numFmtId="0" fontId="41" fillId="0" borderId="0"/>
    <xf numFmtId="0" fontId="63" fillId="13" borderId="0" applyNumberFormat="0" applyBorder="0" applyAlignment="0" applyProtection="0">
      <alignment vertical="center"/>
    </xf>
    <xf numFmtId="0" fontId="57" fillId="14" borderId="0" applyNumberFormat="0" applyBorder="0" applyAlignment="0" applyProtection="0"/>
    <xf numFmtId="177" fontId="69" fillId="0" borderId="0">
      <alignment vertical="center"/>
      <protection locked="0"/>
    </xf>
    <xf numFmtId="0" fontId="41" fillId="0" borderId="0"/>
    <xf numFmtId="0" fontId="4" fillId="40" borderId="0" applyNumberFormat="0" applyBorder="0" applyAlignment="0" applyProtection="0"/>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3" fillId="13" borderId="0" applyNumberFormat="0" applyBorder="0" applyAlignment="0" applyProtection="0">
      <alignment vertical="center"/>
    </xf>
    <xf numFmtId="0" fontId="41" fillId="0" borderId="0"/>
    <xf numFmtId="0" fontId="4" fillId="40" borderId="0" applyNumberFormat="0" applyBorder="0" applyAlignment="0" applyProtection="0">
      <alignment vertical="center"/>
    </xf>
    <xf numFmtId="0" fontId="63" fillId="37" borderId="0" applyNumberFormat="0" applyBorder="0" applyAlignment="0" applyProtection="0">
      <alignment vertical="center"/>
    </xf>
    <xf numFmtId="0" fontId="63" fillId="18" borderId="0" applyNumberFormat="0" applyBorder="0" applyAlignment="0" applyProtection="0">
      <alignment vertical="center"/>
    </xf>
    <xf numFmtId="0" fontId="41" fillId="0" borderId="0"/>
    <xf numFmtId="177" fontId="58" fillId="0" borderId="0">
      <protection locked="0"/>
    </xf>
    <xf numFmtId="0" fontId="63" fillId="13" borderId="0" applyNumberFormat="0" applyBorder="0" applyAlignment="0" applyProtection="0">
      <alignment vertical="center"/>
    </xf>
    <xf numFmtId="177" fontId="58" fillId="0" borderId="0">
      <alignment vertical="center"/>
      <protection locked="0"/>
    </xf>
    <xf numFmtId="0" fontId="63" fillId="13" borderId="0" applyNumberFormat="0" applyBorder="0" applyAlignment="0" applyProtection="0">
      <alignment vertical="center"/>
    </xf>
    <xf numFmtId="0" fontId="9" fillId="0" borderId="0"/>
    <xf numFmtId="0" fontId="63" fillId="13" borderId="0" applyNumberFormat="0" applyBorder="0" applyAlignment="0" applyProtection="0">
      <alignment vertical="center"/>
    </xf>
    <xf numFmtId="0" fontId="50" fillId="9" borderId="0" applyNumberFormat="0" applyBorder="0" applyAlignment="0" applyProtection="0">
      <alignment vertical="center"/>
    </xf>
    <xf numFmtId="0" fontId="63" fillId="18" borderId="0" applyNumberFormat="0" applyBorder="0" applyAlignment="0" applyProtection="0">
      <alignment vertical="center"/>
    </xf>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7" fillId="26" borderId="0" applyNumberFormat="0" applyBorder="0" applyAlignment="0" applyProtection="0"/>
    <xf numFmtId="0" fontId="41" fillId="0" borderId="0"/>
    <xf numFmtId="0" fontId="9" fillId="0" borderId="0"/>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10" fillId="0" borderId="7">
      <alignment horizontal="distributed" vertical="center" wrapText="1"/>
    </xf>
    <xf numFmtId="0" fontId="41" fillId="0" borderId="0"/>
    <xf numFmtId="0" fontId="67" fillId="26" borderId="0" applyNumberFormat="0" applyBorder="0" applyAlignment="0" applyProtection="0"/>
    <xf numFmtId="0" fontId="63" fillId="9" borderId="0" applyNumberFormat="0" applyBorder="0" applyAlignment="0" applyProtection="0">
      <alignment vertical="center"/>
    </xf>
    <xf numFmtId="0" fontId="56" fillId="10" borderId="0" applyNumberFormat="0" applyBorder="0" applyAlignment="0" applyProtection="0">
      <alignment vertical="center"/>
    </xf>
    <xf numFmtId="9" fontId="9" fillId="0" borderId="0" applyFont="0" applyFill="0" applyBorder="0" applyAlignment="0" applyProtection="0">
      <alignment vertical="center"/>
    </xf>
    <xf numFmtId="0" fontId="67" fillId="34" borderId="0" applyNumberFormat="0" applyBorder="0" applyAlignment="0" applyProtection="0"/>
    <xf numFmtId="0" fontId="9" fillId="0" borderId="0"/>
    <xf numFmtId="0" fontId="41" fillId="0" borderId="0"/>
    <xf numFmtId="0" fontId="41" fillId="0" borderId="0"/>
    <xf numFmtId="0" fontId="63" fillId="9" borderId="0" applyNumberFormat="0" applyBorder="0" applyAlignment="0" applyProtection="0">
      <alignment vertical="center"/>
    </xf>
    <xf numFmtId="0" fontId="50" fillId="18" borderId="0" applyNumberFormat="0" applyBorder="0" applyAlignment="0" applyProtection="0">
      <alignment vertical="center"/>
    </xf>
    <xf numFmtId="9" fontId="41" fillId="0" borderId="0" applyFont="0" applyFill="0" applyBorder="0" applyAlignment="0" applyProtection="0">
      <alignment vertical="center"/>
    </xf>
    <xf numFmtId="0" fontId="67" fillId="34"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1" fillId="0" borderId="0"/>
    <xf numFmtId="0" fontId="67" fillId="50" borderId="0" applyNumberFormat="0" applyBorder="0" applyAlignment="0" applyProtection="0"/>
    <xf numFmtId="0" fontId="41" fillId="0" borderId="0"/>
    <xf numFmtId="0" fontId="63" fillId="9" borderId="0" applyNumberFormat="0" applyBorder="0" applyAlignment="0" applyProtection="0">
      <alignment vertical="center"/>
    </xf>
    <xf numFmtId="0" fontId="57" fillId="14" borderId="0" applyNumberFormat="0" applyBorder="0" applyAlignment="0" applyProtection="0">
      <alignment vertical="center"/>
    </xf>
    <xf numFmtId="0" fontId="63" fillId="36" borderId="0" applyNumberFormat="0" applyBorder="0" applyAlignment="0" applyProtection="0">
      <alignment vertical="center"/>
    </xf>
    <xf numFmtId="0" fontId="67" fillId="50" borderId="0" applyNumberFormat="0" applyBorder="0" applyAlignment="0" applyProtection="0"/>
    <xf numFmtId="0" fontId="63" fillId="9"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57" fillId="14" borderId="0" applyNumberFormat="0" applyBorder="0" applyAlignment="0" applyProtection="0"/>
    <xf numFmtId="0" fontId="9" fillId="0" borderId="0"/>
    <xf numFmtId="0" fontId="63" fillId="36"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41" fillId="0" borderId="0"/>
    <xf numFmtId="0" fontId="67" fillId="50" borderId="0" applyNumberFormat="0" applyBorder="0" applyAlignment="0" applyProtection="0"/>
    <xf numFmtId="0" fontId="50" fillId="9" borderId="0" applyNumberFormat="0" applyBorder="0" applyAlignment="0" applyProtection="0">
      <alignment vertical="center"/>
    </xf>
    <xf numFmtId="0" fontId="4" fillId="28" borderId="0" applyNumberFormat="0" applyBorder="0" applyAlignment="0" applyProtection="0">
      <alignment vertical="center"/>
    </xf>
    <xf numFmtId="0" fontId="63" fillId="9" borderId="0" applyNumberFormat="0" applyBorder="0" applyAlignment="0" applyProtection="0">
      <alignment vertical="center"/>
    </xf>
    <xf numFmtId="0" fontId="41" fillId="0" borderId="0"/>
    <xf numFmtId="0" fontId="63" fillId="9" borderId="0" applyNumberFormat="0" applyBorder="0" applyAlignment="0" applyProtection="0">
      <alignment vertical="center"/>
    </xf>
    <xf numFmtId="0" fontId="41" fillId="0" borderId="0"/>
    <xf numFmtId="0" fontId="67" fillId="50" borderId="0" applyNumberFormat="0" applyBorder="0" applyAlignment="0" applyProtection="0"/>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 fillId="53" borderId="0" applyNumberFormat="0" applyBorder="0" applyAlignment="0" applyProtection="0"/>
    <xf numFmtId="0" fontId="9" fillId="0" borderId="0"/>
    <xf numFmtId="0" fontId="9" fillId="0" borderId="0"/>
    <xf numFmtId="0" fontId="63" fillId="69" borderId="0" applyNumberFormat="0" applyBorder="0" applyAlignment="0" applyProtection="0">
      <alignment vertical="center"/>
    </xf>
    <xf numFmtId="0" fontId="41" fillId="0" borderId="0"/>
    <xf numFmtId="0" fontId="9" fillId="0" borderId="0"/>
    <xf numFmtId="0" fontId="9" fillId="0" borderId="0"/>
    <xf numFmtId="0" fontId="63"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63"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3"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3" fillId="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69" borderId="0" applyNumberFormat="0" applyBorder="0" applyAlignment="0" applyProtection="0">
      <alignment vertical="center"/>
    </xf>
    <xf numFmtId="0" fontId="56" fillId="13" borderId="0" applyNumberFormat="0" applyBorder="0" applyAlignment="0" applyProtection="0">
      <alignment vertical="center"/>
    </xf>
    <xf numFmtId="0" fontId="64"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3" fillId="10" borderId="0" applyNumberFormat="0" applyBorder="0" applyAlignment="0" applyProtection="0">
      <alignment vertical="center"/>
    </xf>
    <xf numFmtId="0" fontId="41" fillId="0" borderId="0"/>
    <xf numFmtId="0" fontId="63" fillId="18" borderId="0" applyNumberFormat="0" applyBorder="0" applyAlignment="0" applyProtection="0">
      <alignment vertical="center"/>
    </xf>
    <xf numFmtId="177" fontId="58" fillId="0" borderId="0">
      <protection locked="0"/>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3" fillId="61"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9" fillId="0" borderId="0"/>
    <xf numFmtId="0" fontId="67" fillId="39" borderId="0" applyNumberFormat="0" applyBorder="0" applyAlignment="0" applyProtection="0"/>
    <xf numFmtId="177" fontId="58" fillId="0" borderId="0">
      <alignment vertical="center"/>
      <protection locked="0"/>
    </xf>
    <xf numFmtId="0" fontId="63" fillId="10" borderId="0" applyNumberFormat="0" applyBorder="0" applyAlignment="0" applyProtection="0">
      <alignment vertical="center"/>
    </xf>
    <xf numFmtId="0" fontId="41" fillId="0" borderId="0"/>
    <xf numFmtId="0" fontId="63" fillId="37" borderId="0" applyNumberFormat="0" applyBorder="0" applyAlignment="0" applyProtection="0">
      <alignment vertical="center"/>
    </xf>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67" fillId="26" borderId="0" applyNumberFormat="0" applyBorder="0" applyAlignment="0" applyProtection="0">
      <alignment vertical="center"/>
    </xf>
    <xf numFmtId="0" fontId="63" fillId="10"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50" fillId="9" borderId="0" applyNumberFormat="0" applyBorder="0" applyAlignment="0" applyProtection="0">
      <alignment vertical="center"/>
    </xf>
    <xf numFmtId="0" fontId="63" fillId="10" borderId="0" applyNumberFormat="0" applyBorder="0" applyAlignment="0" applyProtection="0">
      <alignment vertical="center"/>
    </xf>
    <xf numFmtId="0" fontId="67" fillId="26" borderId="0" applyNumberFormat="0" applyBorder="0" applyAlignment="0" applyProtection="0">
      <alignment vertical="center"/>
    </xf>
    <xf numFmtId="0" fontId="63" fillId="10"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50" fillId="9" borderId="0" applyNumberFormat="0" applyBorder="0" applyAlignment="0" applyProtection="0">
      <alignment vertical="center"/>
    </xf>
    <xf numFmtId="0" fontId="63"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3" fillId="18" borderId="0" applyNumberFormat="0" applyBorder="0" applyAlignment="0" applyProtection="0">
      <alignment vertical="center"/>
    </xf>
    <xf numFmtId="0" fontId="73" fillId="0" borderId="23" applyNumberFormat="0" applyFill="0" applyAlignment="0" applyProtection="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protection locked="0"/>
    </xf>
    <xf numFmtId="0" fontId="9" fillId="0" borderId="0"/>
    <xf numFmtId="0" fontId="63" fillId="18"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alignment vertical="center"/>
      <protection locked="0"/>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4" fillId="24" borderId="0" applyNumberFormat="0" applyBorder="0" applyAlignment="0" applyProtection="0"/>
    <xf numFmtId="0" fontId="63" fillId="37" borderId="0" applyNumberFormat="0" applyBorder="0" applyAlignment="0" applyProtection="0">
      <alignment vertical="center"/>
    </xf>
    <xf numFmtId="0" fontId="63" fillId="1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 fillId="24" borderId="0" applyNumberFormat="0" applyBorder="0" applyAlignment="0" applyProtection="0"/>
    <xf numFmtId="0" fontId="63" fillId="37" borderId="0" applyNumberFormat="0" applyBorder="0" applyAlignment="0" applyProtection="0">
      <alignment vertical="center"/>
    </xf>
    <xf numFmtId="0" fontId="50" fillId="9" borderId="0" applyNumberFormat="0" applyBorder="0" applyAlignment="0" applyProtection="0">
      <alignment vertical="center"/>
    </xf>
    <xf numFmtId="0" fontId="63" fillId="18" borderId="0" applyNumberFormat="0" applyBorder="0" applyAlignment="0" applyProtection="0">
      <alignment vertical="center"/>
    </xf>
    <xf numFmtId="0" fontId="41" fillId="0" borderId="0"/>
    <xf numFmtId="0" fontId="67" fillId="38" borderId="0" applyNumberFormat="0" applyBorder="0" applyAlignment="0" applyProtection="0"/>
    <xf numFmtId="0" fontId="67" fillId="38" borderId="0" applyNumberFormat="0" applyBorder="0" applyAlignment="0" applyProtection="0"/>
    <xf numFmtId="0" fontId="4" fillId="24" borderId="0" applyNumberFormat="0" applyBorder="0" applyAlignment="0" applyProtection="0"/>
    <xf numFmtId="0" fontId="50" fillId="9" borderId="0" applyNumberFormat="0" applyBorder="0" applyAlignment="0" applyProtection="0">
      <alignment vertical="center"/>
    </xf>
    <xf numFmtId="0" fontId="4" fillId="16" borderId="0" applyNumberFormat="0" applyBorder="0" applyAlignment="0" applyProtection="0"/>
    <xf numFmtId="0" fontId="63" fillId="37"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0" fillId="9" borderId="0" applyNumberFormat="0" applyBorder="0" applyAlignment="0" applyProtection="0">
      <alignment vertical="center"/>
    </xf>
    <xf numFmtId="0" fontId="63" fillId="37"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3" fillId="36"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41" fillId="0" borderId="0"/>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7" fillId="27"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67" fillId="38" borderId="0" applyNumberFormat="0" applyBorder="0" applyAlignment="0" applyProtection="0"/>
    <xf numFmtId="0" fontId="63" fillId="18"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56" fillId="13" borderId="0" applyNumberFormat="0" applyBorder="0" applyAlignment="0" applyProtection="0">
      <alignment vertical="center"/>
    </xf>
    <xf numFmtId="0" fontId="64" fillId="18" borderId="0" applyNumberFormat="0" applyBorder="0" applyAlignment="0" applyProtection="0">
      <alignment vertical="center"/>
    </xf>
    <xf numFmtId="0" fontId="63" fillId="37"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4" fillId="24" borderId="0" applyNumberFormat="0" applyBorder="0" applyAlignment="0" applyProtection="0">
      <alignment vertical="center"/>
    </xf>
    <xf numFmtId="0" fontId="9" fillId="0" borderId="0"/>
    <xf numFmtId="0" fontId="63" fillId="37"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4" fillId="24" borderId="0" applyNumberFormat="0" applyBorder="0" applyAlignment="0" applyProtection="0"/>
    <xf numFmtId="0" fontId="63" fillId="37"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 fillId="24" borderId="0" applyNumberFormat="0" applyBorder="0" applyAlignment="0" applyProtection="0"/>
    <xf numFmtId="0" fontId="4" fillId="40" borderId="0" applyNumberFormat="0" applyBorder="0" applyAlignment="0" applyProtection="0"/>
    <xf numFmtId="0" fontId="63" fillId="37" borderId="0" applyNumberFormat="0" applyBorder="0" applyAlignment="0" applyProtection="0">
      <alignment vertical="center"/>
    </xf>
    <xf numFmtId="0" fontId="41" fillId="0" borderId="0"/>
    <xf numFmtId="0" fontId="41" fillId="0" borderId="0"/>
    <xf numFmtId="0" fontId="41" fillId="0" borderId="0"/>
    <xf numFmtId="0" fontId="52" fillId="13" borderId="0" applyNumberFormat="0" applyBorder="0" applyAlignment="0" applyProtection="0">
      <alignment vertical="center"/>
    </xf>
    <xf numFmtId="0" fontId="4" fillId="24" borderId="0" applyNumberFormat="0" applyBorder="0" applyAlignment="0" applyProtection="0">
      <alignment vertical="center"/>
    </xf>
    <xf numFmtId="0" fontId="63" fillId="37" borderId="0" applyNumberFormat="0" applyBorder="0" applyAlignment="0" applyProtection="0">
      <alignment vertical="center"/>
    </xf>
    <xf numFmtId="0" fontId="57" fillId="14" borderId="0" applyNumberFormat="0" applyBorder="0" applyAlignment="0" applyProtection="0"/>
    <xf numFmtId="0" fontId="63" fillId="37" borderId="0" applyNumberFormat="0" applyBorder="0" applyAlignment="0" applyProtection="0">
      <alignment vertical="center"/>
    </xf>
    <xf numFmtId="177" fontId="51" fillId="0" borderId="0">
      <alignment vertical="center"/>
      <protection locked="0"/>
    </xf>
    <xf numFmtId="0" fontId="67" fillId="38" borderId="0" applyNumberFormat="0" applyBorder="0" applyAlignment="0" applyProtection="0"/>
    <xf numFmtId="0" fontId="67" fillId="38" borderId="0" applyNumberFormat="0" applyBorder="0" applyAlignment="0" applyProtection="0"/>
    <xf numFmtId="0" fontId="4" fillId="24" borderId="0" applyNumberFormat="0" applyBorder="0" applyAlignment="0" applyProtection="0"/>
    <xf numFmtId="0" fontId="63" fillId="37" borderId="0" applyNumberFormat="0" applyBorder="0" applyAlignment="0" applyProtection="0">
      <alignment vertical="center"/>
    </xf>
    <xf numFmtId="0" fontId="9" fillId="0" borderId="0"/>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 fillId="24" borderId="0" applyNumberFormat="0" applyBorder="0" applyAlignment="0" applyProtection="0"/>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4" fillId="24" borderId="0" applyNumberFormat="0" applyBorder="0" applyAlignment="0" applyProtection="0"/>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63" fillId="37" borderId="0" applyNumberFormat="0" applyBorder="0" applyAlignment="0" applyProtection="0">
      <alignment vertical="center"/>
    </xf>
    <xf numFmtId="0" fontId="50" fillId="9" borderId="0" applyNumberFormat="0" applyBorder="0" applyAlignment="0" applyProtection="0">
      <alignment vertical="center"/>
    </xf>
    <xf numFmtId="177" fontId="58" fillId="0" borderId="0">
      <protection locked="0"/>
    </xf>
    <xf numFmtId="0" fontId="63" fillId="37" borderId="0" applyNumberFormat="0" applyBorder="0" applyAlignment="0" applyProtection="0">
      <alignment vertical="center"/>
    </xf>
    <xf numFmtId="0" fontId="41" fillId="0" borderId="0"/>
    <xf numFmtId="0" fontId="41" fillId="0" borderId="0"/>
    <xf numFmtId="0" fontId="67" fillId="38"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9" fillId="0" borderId="0"/>
    <xf numFmtId="0" fontId="41" fillId="0" borderId="0"/>
    <xf numFmtId="0" fontId="63" fillId="37" borderId="0" applyNumberFormat="0" applyBorder="0" applyAlignment="0" applyProtection="0">
      <alignment vertical="center"/>
    </xf>
    <xf numFmtId="0" fontId="9" fillId="0" borderId="0"/>
    <xf numFmtId="0" fontId="63" fillId="37" borderId="0" applyNumberFormat="0" applyBorder="0" applyAlignment="0" applyProtection="0">
      <alignment vertical="center"/>
    </xf>
    <xf numFmtId="37" fontId="114" fillId="0" borderId="0"/>
    <xf numFmtId="0" fontId="63" fillId="36" borderId="0" applyNumberFormat="0" applyBorder="0" applyAlignment="0" applyProtection="0">
      <alignment vertical="center"/>
    </xf>
    <xf numFmtId="0" fontId="41" fillId="0" borderId="0"/>
    <xf numFmtId="0" fontId="63" fillId="37" borderId="0" applyNumberFormat="0" applyBorder="0" applyAlignment="0" applyProtection="0">
      <alignment vertical="center"/>
    </xf>
    <xf numFmtId="37" fontId="114"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0" fontId="41" fillId="0" borderId="0"/>
    <xf numFmtId="0" fontId="63" fillId="61" borderId="0" applyNumberFormat="0" applyBorder="0" applyAlignment="0" applyProtection="0">
      <alignment vertical="center"/>
    </xf>
    <xf numFmtId="177" fontId="51" fillId="0" borderId="0">
      <protection locked="0"/>
    </xf>
    <xf numFmtId="177" fontId="51" fillId="0" borderId="0">
      <alignment vertical="center"/>
      <protection locked="0"/>
    </xf>
    <xf numFmtId="0" fontId="41" fillId="0" borderId="0"/>
    <xf numFmtId="0" fontId="41" fillId="0" borderId="0"/>
    <xf numFmtId="0" fontId="52" fillId="13" borderId="0" applyNumberFormat="0" applyBorder="0" applyAlignment="0" applyProtection="0">
      <alignment vertical="center"/>
    </xf>
    <xf numFmtId="0" fontId="63" fillId="36"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177" fontId="51" fillId="0" borderId="0">
      <protection locked="0"/>
    </xf>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69" fillId="0" borderId="0">
      <alignment vertical="center"/>
      <protection locked="0"/>
    </xf>
    <xf numFmtId="0" fontId="41" fillId="0" borderId="0"/>
    <xf numFmtId="177" fontId="51" fillId="0" borderId="0">
      <alignment vertical="center"/>
      <protection locked="0"/>
    </xf>
    <xf numFmtId="0" fontId="63" fillId="5"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50" fillId="9" borderId="0" applyNumberFormat="0" applyBorder="0" applyAlignment="0" applyProtection="0">
      <alignment vertical="center"/>
    </xf>
    <xf numFmtId="177" fontId="51" fillId="0" borderId="0">
      <alignment vertical="center"/>
      <protection locked="0"/>
    </xf>
    <xf numFmtId="0" fontId="41" fillId="0" borderId="0"/>
    <xf numFmtId="177" fontId="51" fillId="0" borderId="0">
      <alignment vertical="center"/>
      <protection locked="0"/>
    </xf>
    <xf numFmtId="9" fontId="41" fillId="0" borderId="0" applyFont="0" applyFill="0" applyBorder="0" applyAlignment="0" applyProtection="0">
      <alignment vertical="center"/>
    </xf>
    <xf numFmtId="177" fontId="51" fillId="0" borderId="0">
      <protection locked="0"/>
    </xf>
    <xf numFmtId="0" fontId="10" fillId="0" borderId="7">
      <alignment horizontal="distributed" vertical="center" wrapText="1"/>
    </xf>
    <xf numFmtId="0" fontId="9" fillId="0" borderId="0"/>
    <xf numFmtId="0" fontId="50" fillId="9" borderId="0" applyNumberFormat="0" applyBorder="0" applyAlignment="0" applyProtection="0">
      <alignment vertical="center"/>
    </xf>
    <xf numFmtId="0" fontId="116" fillId="0" borderId="34" applyProtection="0"/>
    <xf numFmtId="0" fontId="41" fillId="0" borderId="0"/>
    <xf numFmtId="177" fontId="58" fillId="0" borderId="0">
      <protection locked="0"/>
    </xf>
    <xf numFmtId="0" fontId="10" fillId="0" borderId="7">
      <alignment horizontal="distributed" vertical="center" wrapText="1"/>
    </xf>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9" fillId="0" borderId="0"/>
    <xf numFmtId="177" fontId="58" fillId="0" borderId="0">
      <alignment vertical="center"/>
      <protection locked="0"/>
    </xf>
    <xf numFmtId="0" fontId="9" fillId="0" borderId="0"/>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177" fontId="51" fillId="0" borderId="0">
      <protection locked="0"/>
    </xf>
    <xf numFmtId="0" fontId="41" fillId="0" borderId="0"/>
    <xf numFmtId="0" fontId="41" fillId="0" borderId="0"/>
    <xf numFmtId="0" fontId="41" fillId="0" borderId="0"/>
    <xf numFmtId="177" fontId="51" fillId="0" borderId="0">
      <alignment vertical="center"/>
      <protection locked="0"/>
    </xf>
    <xf numFmtId="0" fontId="50" fillId="9" borderId="0" applyNumberFormat="0" applyBorder="0" applyAlignment="0" applyProtection="0">
      <alignment vertical="center"/>
    </xf>
    <xf numFmtId="182" fontId="108" fillId="0" borderId="0" applyFill="0" applyBorder="0" applyAlignment="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177" fontId="51" fillId="0" borderId="0">
      <alignment vertical="center"/>
      <protection locked="0"/>
    </xf>
    <xf numFmtId="177" fontId="69" fillId="0" borderId="0">
      <alignment vertical="center"/>
      <protection locked="0"/>
    </xf>
    <xf numFmtId="0" fontId="9" fillId="0" borderId="0"/>
    <xf numFmtId="0" fontId="50" fillId="9" borderId="0" applyNumberFormat="0" applyBorder="0" applyAlignment="0" applyProtection="0">
      <alignment vertical="center"/>
    </xf>
    <xf numFmtId="0" fontId="67" fillId="27"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177" fontId="69" fillId="0" borderId="0">
      <alignment vertical="center"/>
      <protection locked="0"/>
    </xf>
    <xf numFmtId="0" fontId="63" fillId="36"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xf numFmtId="177" fontId="51" fillId="0" borderId="0">
      <alignment vertical="center"/>
      <protection locked="0"/>
    </xf>
    <xf numFmtId="0" fontId="57" fillId="14" borderId="0" applyNumberFormat="0" applyBorder="0" applyAlignment="0" applyProtection="0"/>
    <xf numFmtId="0" fontId="56" fillId="13" borderId="0" applyNumberFormat="0" applyBorder="0" applyAlignment="0" applyProtection="0">
      <alignment vertical="center"/>
    </xf>
    <xf numFmtId="177" fontId="69" fillId="0" borderId="0">
      <protection locked="0"/>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177" fontId="69" fillId="0" borderId="0">
      <alignment vertical="center"/>
      <protection locked="0"/>
    </xf>
    <xf numFmtId="0" fontId="79" fillId="0" borderId="24" applyNumberFormat="0" applyFill="0" applyAlignment="0" applyProtection="0">
      <alignment vertical="center"/>
    </xf>
    <xf numFmtId="0" fontId="67" fillId="34" borderId="0" applyNumberFormat="0" applyBorder="0" applyAlignment="0" applyProtection="0">
      <alignment vertical="center"/>
    </xf>
    <xf numFmtId="0" fontId="4" fillId="40" borderId="0" applyNumberFormat="0" applyBorder="0" applyAlignment="0" applyProtection="0"/>
    <xf numFmtId="0" fontId="63" fillId="71"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105" fillId="0" borderId="0"/>
    <xf numFmtId="0" fontId="41" fillId="0" borderId="0"/>
    <xf numFmtId="0" fontId="63" fillId="61" borderId="0" applyNumberFormat="0" applyBorder="0" applyAlignment="0" applyProtection="0">
      <alignment vertical="center"/>
    </xf>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63" fillId="37"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177" fontId="69" fillId="0" borderId="0">
      <protection locked="0"/>
    </xf>
    <xf numFmtId="0" fontId="63" fillId="5" borderId="0" applyNumberFormat="0" applyBorder="0" applyAlignment="0" applyProtection="0">
      <alignment vertical="center"/>
    </xf>
    <xf numFmtId="177" fontId="69" fillId="0" borderId="0">
      <protection locked="0"/>
    </xf>
    <xf numFmtId="0" fontId="63" fillId="5"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4" fillId="40" borderId="0" applyNumberFormat="0" applyBorder="0" applyAlignment="0" applyProtection="0"/>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4" fillId="40" borderId="0" applyNumberFormat="0" applyBorder="0" applyAlignment="0" applyProtection="0"/>
    <xf numFmtId="0" fontId="63" fillId="5" borderId="0" applyNumberFormat="0" applyBorder="0" applyAlignment="0" applyProtection="0">
      <alignment vertical="center"/>
    </xf>
    <xf numFmtId="177" fontId="69" fillId="0" borderId="0">
      <protection locked="0"/>
    </xf>
    <xf numFmtId="0" fontId="67" fillId="35"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27" borderId="0" applyNumberFormat="0" applyBorder="0" applyAlignment="0" applyProtection="0"/>
    <xf numFmtId="0" fontId="67" fillId="27" borderId="0" applyNumberFormat="0" applyBorder="0" applyAlignment="0" applyProtection="0"/>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9" fillId="0" borderId="0"/>
    <xf numFmtId="177" fontId="69" fillId="0" borderId="0">
      <protection locked="0"/>
    </xf>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177" fontId="69" fillId="0" borderId="0">
      <alignment vertical="center"/>
      <protection locked="0"/>
    </xf>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63" fillId="61"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3" fillId="5" borderId="0" applyNumberFormat="0" applyBorder="0" applyAlignment="0" applyProtection="0">
      <alignment vertical="center"/>
    </xf>
    <xf numFmtId="0" fontId="9" fillId="0" borderId="0"/>
    <xf numFmtId="0" fontId="67" fillId="50" borderId="0" applyNumberFormat="0" applyBorder="0" applyAlignment="0" applyProtection="0"/>
    <xf numFmtId="0" fontId="41" fillId="0" borderId="0"/>
    <xf numFmtId="0" fontId="63" fillId="5" borderId="0" applyNumberFormat="0" applyBorder="0" applyAlignment="0" applyProtection="0">
      <alignment vertical="center"/>
    </xf>
    <xf numFmtId="0" fontId="9" fillId="0" borderId="0"/>
    <xf numFmtId="0" fontId="67" fillId="50" borderId="0" applyNumberFormat="0" applyBorder="0" applyAlignment="0" applyProtection="0"/>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 fillId="0" borderId="0">
      <alignment vertical="center"/>
    </xf>
    <xf numFmtId="0" fontId="64" fillId="5" borderId="0" applyNumberFormat="0" applyBorder="0" applyAlignment="0" applyProtection="0">
      <alignment vertical="center"/>
    </xf>
    <xf numFmtId="0" fontId="9" fillId="0" borderId="0"/>
    <xf numFmtId="0" fontId="63" fillId="36"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63" fillId="36"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41" fillId="0" borderId="0"/>
    <xf numFmtId="0" fontId="41" fillId="0" borderId="0"/>
    <xf numFmtId="0" fontId="41" fillId="0" borderId="0"/>
    <xf numFmtId="0" fontId="64" fillId="36"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63" fillId="31" borderId="0" applyNumberFormat="0" applyBorder="0" applyAlignment="0" applyProtection="0">
      <alignment vertical="center"/>
    </xf>
    <xf numFmtId="0" fontId="56" fillId="10"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63" fillId="31"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38" borderId="0" applyNumberFormat="0" applyBorder="0" applyAlignment="0" applyProtection="0">
      <alignment vertical="center"/>
    </xf>
    <xf numFmtId="0" fontId="41" fillId="0" borderId="0"/>
    <xf numFmtId="0" fontId="9" fillId="0" borderId="0"/>
    <xf numFmtId="0" fontId="63" fillId="31"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3" fillId="31" borderId="0" applyNumberFormat="0" applyBorder="0" applyAlignment="0" applyProtection="0">
      <alignment vertical="center"/>
    </xf>
    <xf numFmtId="0" fontId="9" fillId="0" borderId="0"/>
    <xf numFmtId="0" fontId="63" fillId="31" borderId="0" applyNumberFormat="0" applyBorder="0" applyAlignment="0" applyProtection="0">
      <alignment vertical="center"/>
    </xf>
    <xf numFmtId="0" fontId="41" fillId="0" borderId="0"/>
    <xf numFmtId="0" fontId="57" fillId="14" borderId="0" applyNumberFormat="0" applyBorder="0" applyAlignment="0" applyProtection="0"/>
    <xf numFmtId="0" fontId="9" fillId="0" borderId="0"/>
    <xf numFmtId="0" fontId="41" fillId="0" borderId="0"/>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41" fillId="0" borderId="0"/>
    <xf numFmtId="0" fontId="57" fillId="13" borderId="0" applyNumberFormat="0" applyBorder="0" applyAlignment="0" applyProtection="0"/>
    <xf numFmtId="0" fontId="50" fillId="9" borderId="0" applyNumberFormat="0" applyBorder="0" applyAlignment="0" applyProtection="0">
      <alignment vertical="center"/>
    </xf>
    <xf numFmtId="0" fontId="63" fillId="31" borderId="0" applyNumberFormat="0" applyBorder="0" applyAlignment="0" applyProtection="0">
      <alignment vertical="center"/>
    </xf>
    <xf numFmtId="0" fontId="41" fillId="0" borderId="0"/>
    <xf numFmtId="0" fontId="63" fillId="31" borderId="0" applyNumberFormat="0" applyBorder="0" applyAlignment="0" applyProtection="0">
      <alignment vertical="center"/>
    </xf>
    <xf numFmtId="0" fontId="56" fillId="10" borderId="0" applyNumberFormat="0" applyBorder="0" applyAlignment="0" applyProtection="0">
      <alignment vertical="center"/>
    </xf>
    <xf numFmtId="0" fontId="63" fillId="31" borderId="0" applyNumberFormat="0" applyBorder="0" applyAlignment="0" applyProtection="0">
      <alignment vertical="center"/>
    </xf>
    <xf numFmtId="0" fontId="63" fillId="71" borderId="0" applyNumberFormat="0" applyBorder="0" applyAlignment="0" applyProtection="0">
      <alignment vertical="center"/>
    </xf>
    <xf numFmtId="0" fontId="4" fillId="5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50" fillId="9" borderId="0" applyNumberFormat="0" applyBorder="0" applyAlignment="0" applyProtection="0">
      <alignment vertical="center"/>
    </xf>
    <xf numFmtId="0" fontId="63" fillId="71" borderId="0" applyNumberFormat="0" applyBorder="0" applyAlignment="0" applyProtection="0">
      <alignment vertical="center"/>
    </xf>
    <xf numFmtId="0" fontId="64" fillId="31" borderId="0" applyNumberFormat="0" applyBorder="0" applyAlignment="0" applyProtection="0">
      <alignment vertical="center"/>
    </xf>
    <xf numFmtId="0" fontId="9" fillId="0" borderId="0"/>
    <xf numFmtId="0" fontId="63"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alignment vertical="center"/>
      <protection locked="0"/>
    </xf>
    <xf numFmtId="0" fontId="41" fillId="0" borderId="0"/>
    <xf numFmtId="0" fontId="9" fillId="0" borderId="0"/>
    <xf numFmtId="0" fontId="9" fillId="0" borderId="0"/>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67" fillId="26" borderId="0" applyNumberFormat="0" applyBorder="0" applyAlignment="0" applyProtection="0"/>
    <xf numFmtId="0" fontId="41" fillId="0" borderId="0"/>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63" fillId="10"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41" fillId="0" borderId="0"/>
    <xf numFmtId="0" fontId="63" fillId="10" borderId="0" applyNumberFormat="0" applyBorder="0" applyAlignment="0" applyProtection="0">
      <alignment vertical="center"/>
    </xf>
    <xf numFmtId="0" fontId="74" fillId="10" borderId="0" applyNumberFormat="0" applyBorder="0" applyAlignment="0" applyProtection="0">
      <alignment vertical="center"/>
    </xf>
    <xf numFmtId="0" fontId="67" fillId="27" borderId="0" applyNumberFormat="0" applyBorder="0" applyAlignment="0" applyProtection="0"/>
    <xf numFmtId="0" fontId="56" fillId="13" borderId="0" applyNumberFormat="0" applyBorder="0" applyAlignment="0" applyProtection="0">
      <alignment vertical="center"/>
    </xf>
    <xf numFmtId="0" fontId="67" fillId="27" borderId="0" applyNumberFormat="0" applyBorder="0" applyAlignment="0" applyProtection="0"/>
    <xf numFmtId="0" fontId="41" fillId="0" borderId="0"/>
    <xf numFmtId="0" fontId="63" fillId="10" borderId="0" applyNumberFormat="0" applyBorder="0" applyAlignment="0" applyProtection="0">
      <alignment vertical="center"/>
    </xf>
    <xf numFmtId="0" fontId="66" fillId="30"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41" fillId="0" borderId="0"/>
    <xf numFmtId="0" fontId="110" fillId="0" borderId="0" applyProtection="0"/>
    <xf numFmtId="0" fontId="41" fillId="0" borderId="0"/>
    <xf numFmtId="0" fontId="4" fillId="40" borderId="0" applyNumberFormat="0" applyBorder="0" applyAlignment="0" applyProtection="0"/>
    <xf numFmtId="0" fontId="67" fillId="26" borderId="0" applyNumberFormat="0" applyBorder="0" applyAlignment="0" applyProtection="0"/>
    <xf numFmtId="0" fontId="9" fillId="0" borderId="0"/>
    <xf numFmtId="0" fontId="63" fillId="61" borderId="0" applyNumberFormat="0" applyBorder="0" applyAlignment="0" applyProtection="0">
      <alignment vertical="center"/>
    </xf>
    <xf numFmtId="0" fontId="9" fillId="0" borderId="0"/>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63"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63"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3" fillId="10" borderId="0" applyNumberFormat="0" applyBorder="0" applyAlignment="0" applyProtection="0">
      <alignment vertical="center"/>
    </xf>
    <xf numFmtId="0" fontId="104" fillId="0" borderId="0"/>
    <xf numFmtId="0" fontId="56" fillId="10" borderId="0" applyNumberFormat="0" applyBorder="0" applyAlignment="0" applyProtection="0">
      <alignment vertical="center"/>
    </xf>
    <xf numFmtId="0" fontId="63" fillId="10" borderId="0" applyNumberFormat="0" applyBorder="0" applyAlignment="0" applyProtection="0">
      <alignment vertical="center"/>
    </xf>
    <xf numFmtId="0" fontId="9" fillId="0" borderId="0"/>
    <xf numFmtId="0" fontId="63" fillId="61"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41" fillId="0" borderId="0"/>
    <xf numFmtId="0" fontId="64" fillId="10" borderId="0" applyNumberFormat="0" applyBorder="0" applyAlignment="0" applyProtection="0">
      <alignment vertical="center"/>
    </xf>
    <xf numFmtId="0" fontId="9" fillId="0" borderId="0"/>
    <xf numFmtId="0" fontId="63" fillId="5" borderId="0" applyNumberFormat="0" applyBorder="0" applyAlignment="0" applyProtection="0">
      <alignment vertical="center"/>
    </xf>
    <xf numFmtId="0" fontId="57" fillId="14" borderId="0" applyNumberFormat="0" applyBorder="0" applyAlignment="0" applyProtection="0"/>
    <xf numFmtId="0" fontId="41" fillId="0" borderId="0"/>
    <xf numFmtId="0" fontId="52"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63" fillId="5"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3" fillId="5"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9" fillId="0" borderId="0"/>
    <xf numFmtId="0" fontId="41" fillId="0" borderId="0"/>
    <xf numFmtId="0" fontId="106" fillId="0" borderId="0" applyNumberFormat="0" applyFill="0" applyBorder="0" applyAlignment="0" applyProtection="0">
      <alignment vertical="center"/>
    </xf>
    <xf numFmtId="177" fontId="91" fillId="0" borderId="0">
      <alignment vertical="center"/>
      <protection locked="0"/>
    </xf>
    <xf numFmtId="0" fontId="9" fillId="0" borderId="0"/>
    <xf numFmtId="0" fontId="63" fillId="5" borderId="0" applyNumberFormat="0" applyBorder="0" applyAlignment="0" applyProtection="0">
      <alignment vertical="center"/>
    </xf>
    <xf numFmtId="0" fontId="41" fillId="0" borderId="0"/>
    <xf numFmtId="0" fontId="41" fillId="0" borderId="0"/>
    <xf numFmtId="0" fontId="52"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63" fillId="5" borderId="0" applyNumberFormat="0" applyBorder="0" applyAlignment="0" applyProtection="0">
      <alignment vertical="center"/>
    </xf>
    <xf numFmtId="0" fontId="67" fillId="38" borderId="0" applyNumberFormat="0" applyBorder="0" applyAlignment="0" applyProtection="0">
      <alignment vertical="center"/>
    </xf>
    <xf numFmtId="0" fontId="52" fillId="10" borderId="0" applyNumberFormat="0" applyBorder="0" applyAlignment="0" applyProtection="0">
      <alignment vertical="center"/>
    </xf>
    <xf numFmtId="0" fontId="9" fillId="0" borderId="0"/>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3" fillId="5"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4" fillId="24" borderId="0" applyNumberFormat="0" applyBorder="0" applyAlignment="0" applyProtection="0"/>
    <xf numFmtId="0" fontId="50" fillId="9" borderId="0" applyNumberFormat="0" applyBorder="0" applyAlignment="0" applyProtection="0">
      <alignment vertical="center"/>
    </xf>
    <xf numFmtId="0" fontId="4" fillId="24" borderId="0" applyNumberFormat="0" applyBorder="0" applyAlignment="0" applyProtection="0"/>
    <xf numFmtId="0" fontId="41" fillId="0" borderId="0"/>
    <xf numFmtId="0" fontId="41" fillId="0" borderId="0"/>
    <xf numFmtId="0" fontId="63" fillId="5" borderId="0" applyNumberFormat="0" applyBorder="0" applyAlignment="0" applyProtection="0">
      <alignment vertical="center"/>
    </xf>
    <xf numFmtId="0" fontId="4" fillId="24" borderId="0" applyNumberFormat="0" applyBorder="0" applyAlignment="0" applyProtection="0"/>
    <xf numFmtId="0" fontId="9" fillId="0" borderId="0"/>
    <xf numFmtId="0" fontId="63" fillId="5" borderId="0" applyNumberFormat="0" applyBorder="0" applyAlignment="0" applyProtection="0">
      <alignment vertical="center"/>
    </xf>
    <xf numFmtId="0" fontId="4" fillId="24" borderId="0" applyNumberFormat="0" applyBorder="0" applyAlignment="0" applyProtection="0"/>
    <xf numFmtId="0" fontId="41" fillId="0" borderId="0"/>
    <xf numFmtId="0" fontId="63" fillId="5" borderId="0" applyNumberFormat="0" applyBorder="0" applyAlignment="0" applyProtection="0">
      <alignment vertical="center"/>
    </xf>
    <xf numFmtId="0" fontId="67" fillId="27" borderId="0" applyNumberFormat="0" applyBorder="0" applyAlignment="0" applyProtection="0">
      <alignment vertical="center"/>
    </xf>
    <xf numFmtId="0" fontId="4" fillId="24" borderId="0" applyNumberFormat="0" applyBorder="0" applyAlignment="0" applyProtection="0"/>
    <xf numFmtId="0" fontId="41" fillId="0" borderId="0"/>
    <xf numFmtId="0" fontId="9" fillId="0" borderId="0"/>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41" fillId="0" borderId="0"/>
    <xf numFmtId="0" fontId="63" fillId="5"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3" fillId="5"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3" fillId="5" borderId="0" applyNumberFormat="0" applyBorder="0" applyAlignment="0" applyProtection="0">
      <alignment vertical="center"/>
    </xf>
    <xf numFmtId="0" fontId="67" fillId="38" borderId="0" applyNumberFormat="0" applyBorder="0" applyAlignment="0" applyProtection="0">
      <alignment vertical="center"/>
    </xf>
    <xf numFmtId="0" fontId="63" fillId="5"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4" fillId="5" borderId="0" applyNumberFormat="0" applyBorder="0" applyAlignment="0" applyProtection="0">
      <alignment vertical="center"/>
    </xf>
    <xf numFmtId="0" fontId="50" fillId="9" borderId="0" applyNumberFormat="0" applyBorder="0" applyAlignment="0" applyProtection="0">
      <alignment vertical="center"/>
    </xf>
    <xf numFmtId="0" fontId="102" fillId="0" borderId="0" applyNumberFormat="0" applyFill="0" applyBorder="0" applyAlignment="0" applyProtection="0">
      <alignment vertical="center"/>
    </xf>
    <xf numFmtId="0" fontId="50" fillId="9"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41" fillId="0" borderId="0"/>
    <xf numFmtId="0" fontId="9" fillId="0" borderId="0"/>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5" fillId="0" borderId="0">
      <alignment vertical="center"/>
    </xf>
    <xf numFmtId="0" fontId="63" fillId="67" borderId="0" applyNumberFormat="0" applyBorder="0" applyAlignment="0" applyProtection="0">
      <alignment vertical="center"/>
    </xf>
    <xf numFmtId="0" fontId="9" fillId="0" borderId="0"/>
    <xf numFmtId="0" fontId="63" fillId="67" borderId="0" applyNumberFormat="0" applyBorder="0" applyAlignment="0" applyProtection="0">
      <alignment vertical="center"/>
    </xf>
    <xf numFmtId="0" fontId="41" fillId="0" borderId="0"/>
    <xf numFmtId="0" fontId="41" fillId="0" borderId="0"/>
    <xf numFmtId="0" fontId="63" fillId="67" borderId="0" applyNumberFormat="0" applyBorder="0" applyAlignment="0" applyProtection="0">
      <alignment vertical="center"/>
    </xf>
    <xf numFmtId="0" fontId="41" fillId="0" borderId="0"/>
    <xf numFmtId="0" fontId="9" fillId="0" borderId="0"/>
    <xf numFmtId="0" fontId="9" fillId="0" borderId="0"/>
    <xf numFmtId="0" fontId="5" fillId="0" borderId="0">
      <alignment vertical="center"/>
    </xf>
    <xf numFmtId="0" fontId="63" fillId="67"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96" fillId="2" borderId="31" applyNumberFormat="0" applyAlignment="0" applyProtection="0">
      <alignment vertical="center"/>
    </xf>
    <xf numFmtId="0" fontId="41" fillId="0" borderId="0"/>
    <xf numFmtId="0" fontId="41" fillId="0" borderId="0"/>
    <xf numFmtId="0" fontId="9" fillId="0" borderId="0"/>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9" fillId="0" borderId="0"/>
    <xf numFmtId="0" fontId="41" fillId="0" borderId="0"/>
    <xf numFmtId="0" fontId="5" fillId="0" borderId="0">
      <alignment vertical="center"/>
    </xf>
    <xf numFmtId="0" fontId="67" fillId="38" borderId="0" applyNumberFormat="0" applyBorder="0" applyAlignment="0" applyProtection="0">
      <alignment vertical="center"/>
    </xf>
    <xf numFmtId="0" fontId="5" fillId="0" borderId="0">
      <alignment vertical="center"/>
    </xf>
    <xf numFmtId="0" fontId="63" fillId="67"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67"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63" fillId="67" borderId="0" applyNumberFormat="0" applyBorder="0" applyAlignment="0" applyProtection="0">
      <alignment vertical="center"/>
    </xf>
    <xf numFmtId="0" fontId="41" fillId="0" borderId="0"/>
    <xf numFmtId="0" fontId="9" fillId="0" borderId="0"/>
    <xf numFmtId="0" fontId="63" fillId="67" borderId="0" applyNumberFormat="0" applyBorder="0" applyAlignment="0" applyProtection="0">
      <alignment vertical="center"/>
    </xf>
    <xf numFmtId="0" fontId="66" fillId="30" borderId="0" applyNumberFormat="0" applyBorder="0" applyAlignment="0" applyProtection="0">
      <alignment vertical="center"/>
    </xf>
    <xf numFmtId="0" fontId="9" fillId="0" borderId="0"/>
    <xf numFmtId="0" fontId="63" fillId="67" borderId="0" applyNumberFormat="0" applyBorder="0" applyAlignment="0" applyProtection="0">
      <alignment vertical="center"/>
    </xf>
    <xf numFmtId="0" fontId="9" fillId="0" borderId="0"/>
    <xf numFmtId="0" fontId="107" fillId="0" borderId="0">
      <alignment horizontal="centerContinuous"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63" fillId="67" borderId="0" applyNumberFormat="0" applyBorder="0" applyAlignment="0" applyProtection="0">
      <alignment vertical="center"/>
    </xf>
    <xf numFmtId="0" fontId="9" fillId="0" borderId="0"/>
    <xf numFmtId="0" fontId="63" fillId="67" borderId="0" applyNumberFormat="0" applyBorder="0" applyAlignment="0" applyProtection="0">
      <alignment vertical="center"/>
    </xf>
    <xf numFmtId="0" fontId="41" fillId="0" borderId="0"/>
    <xf numFmtId="0" fontId="66" fillId="44" borderId="0" applyNumberFormat="0" applyBorder="0" applyAlignment="0" applyProtection="0">
      <alignment vertical="center"/>
    </xf>
    <xf numFmtId="0" fontId="50" fillId="9" borderId="0" applyNumberFormat="0" applyBorder="0" applyAlignment="0" applyProtection="0">
      <alignment vertical="center"/>
    </xf>
    <xf numFmtId="0" fontId="63" fillId="37" borderId="0" applyNumberFormat="0" applyBorder="0" applyAlignment="0" applyProtection="0">
      <alignment vertical="center"/>
    </xf>
    <xf numFmtId="0" fontId="50" fillId="9"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64" fillId="67" borderId="0" applyNumberFormat="0" applyBorder="0" applyAlignment="0" applyProtection="0">
      <alignment vertical="center"/>
    </xf>
    <xf numFmtId="0" fontId="41" fillId="0" borderId="0"/>
    <xf numFmtId="0" fontId="41" fillId="0" borderId="0"/>
    <xf numFmtId="0" fontId="63" fillId="5"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63" fillId="36" borderId="0" applyNumberFormat="0" applyBorder="0" applyAlignment="0" applyProtection="0">
      <alignment vertical="center"/>
    </xf>
    <xf numFmtId="0" fontId="9" fillId="0" borderId="0">
      <alignment vertical="center"/>
    </xf>
    <xf numFmtId="0" fontId="50" fillId="9" borderId="0" applyNumberFormat="0" applyBorder="0" applyAlignment="0" applyProtection="0">
      <alignment vertical="center"/>
    </xf>
    <xf numFmtId="0" fontId="63" fillId="31" borderId="0" applyNumberFormat="0" applyBorder="0" applyAlignment="0" applyProtection="0">
      <alignment vertical="center"/>
    </xf>
    <xf numFmtId="0" fontId="56" fillId="13" borderId="0" applyNumberFormat="0" applyBorder="0" applyAlignment="0" applyProtection="0">
      <alignment vertical="center"/>
    </xf>
    <xf numFmtId="0" fontId="63" fillId="10" borderId="0" applyNumberFormat="0" applyBorder="0" applyAlignment="0" applyProtection="0">
      <alignment vertical="center"/>
    </xf>
    <xf numFmtId="0" fontId="63" fillId="5" borderId="0" applyNumberFormat="0" applyBorder="0" applyAlignment="0" applyProtection="0">
      <alignment vertical="center"/>
    </xf>
    <xf numFmtId="0" fontId="63" fillId="67" borderId="0" applyNumberFormat="0" applyBorder="0" applyAlignment="0" applyProtection="0">
      <alignment vertical="center"/>
    </xf>
    <xf numFmtId="0" fontId="4" fillId="40" borderId="0" applyNumberFormat="0" applyBorder="0" applyAlignment="0" applyProtection="0"/>
    <xf numFmtId="0" fontId="99" fillId="2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9" fillId="0" borderId="0"/>
    <xf numFmtId="0" fontId="50" fillId="18" borderId="0" applyNumberFormat="0" applyBorder="0" applyAlignment="0" applyProtection="0">
      <alignment vertical="center"/>
    </xf>
    <xf numFmtId="0" fontId="9" fillId="0" borderId="0"/>
    <xf numFmtId="0" fontId="52" fillId="10" borderId="0" applyNumberFormat="0" applyBorder="0" applyAlignment="0" applyProtection="0">
      <alignment vertical="center"/>
    </xf>
    <xf numFmtId="0" fontId="4" fillId="40" borderId="0" applyNumberFormat="0" applyBorder="0" applyAlignment="0" applyProtection="0"/>
    <xf numFmtId="0" fontId="67" fillId="50" borderId="0" applyNumberFormat="0" applyBorder="0" applyAlignment="0" applyProtection="0">
      <alignment vertical="center"/>
    </xf>
    <xf numFmtId="0" fontId="99" fillId="36"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9" fillId="61"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87" fillId="13" borderId="0" applyNumberFormat="0" applyBorder="0" applyAlignment="0" applyProtection="0">
      <alignment vertical="center"/>
    </xf>
    <xf numFmtId="43" fontId="63" fillId="0" borderId="0" applyFont="0" applyFill="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9" fillId="2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7" fillId="14"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9" fillId="37"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41" fillId="0" borderId="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66" fillId="30" borderId="0" applyNumberFormat="0" applyBorder="0" applyAlignment="0" applyProtection="0">
      <alignment vertical="center"/>
    </xf>
    <xf numFmtId="0" fontId="66" fillId="30" borderId="0" applyNumberFormat="0" applyBorder="0" applyAlignment="0" applyProtection="0">
      <alignment vertical="center"/>
    </xf>
    <xf numFmtId="0" fontId="66" fillId="30" borderId="0" applyNumberFormat="0" applyBorder="0" applyAlignment="0" applyProtection="0">
      <alignment vertical="center"/>
    </xf>
    <xf numFmtId="0" fontId="66" fillId="30" borderId="0" applyNumberFormat="0" applyBorder="0" applyAlignment="0" applyProtection="0">
      <alignment vertical="center"/>
    </xf>
    <xf numFmtId="0" fontId="56" fillId="10" borderId="0" applyNumberFormat="0" applyBorder="0" applyAlignment="0" applyProtection="0">
      <alignment vertical="center"/>
    </xf>
    <xf numFmtId="0" fontId="66" fillId="30" borderId="0" applyNumberFormat="0" applyBorder="0" applyAlignment="0" applyProtection="0">
      <alignment vertical="center"/>
    </xf>
    <xf numFmtId="0" fontId="41" fillId="0" borderId="0"/>
    <xf numFmtId="0" fontId="66" fillId="30" borderId="0" applyNumberFormat="0" applyBorder="0" applyAlignment="0" applyProtection="0">
      <alignment vertical="center"/>
    </xf>
    <xf numFmtId="0" fontId="57" fillId="14" borderId="0" applyNumberFormat="0" applyBorder="0" applyAlignment="0" applyProtection="0"/>
    <xf numFmtId="0" fontId="41" fillId="0" borderId="0"/>
    <xf numFmtId="0" fontId="66" fillId="3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6" fillId="30" borderId="0" applyNumberFormat="0" applyBorder="0" applyAlignment="0" applyProtection="0">
      <alignment vertical="center"/>
    </xf>
    <xf numFmtId="0" fontId="9" fillId="0" borderId="0"/>
    <xf numFmtId="0" fontId="66" fillId="3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66" fillId="30"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xf numFmtId="0" fontId="9" fillId="0" borderId="0"/>
    <xf numFmtId="0" fontId="66" fillId="30" borderId="0" applyNumberFormat="0" applyBorder="0" applyAlignment="0" applyProtection="0">
      <alignment vertical="center"/>
    </xf>
    <xf numFmtId="0" fontId="66" fillId="30" borderId="0" applyNumberFormat="0" applyBorder="0" applyAlignment="0" applyProtection="0">
      <alignment vertical="center"/>
    </xf>
    <xf numFmtId="0" fontId="66" fillId="3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66" fillId="30" borderId="0" applyNumberFormat="0" applyBorder="0" applyAlignment="0" applyProtection="0">
      <alignment vertical="center"/>
    </xf>
    <xf numFmtId="0" fontId="57" fillId="14" borderId="0" applyNumberFormat="0" applyBorder="0" applyAlignment="0" applyProtection="0"/>
    <xf numFmtId="0" fontId="41" fillId="0" borderId="0"/>
    <xf numFmtId="0" fontId="41" fillId="0" borderId="0"/>
    <xf numFmtId="0" fontId="108" fillId="0" borderId="0" applyNumberFormat="0" applyFill="0" applyBorder="0" applyAlignment="0" applyProtection="0">
      <alignment vertical="top"/>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182" fontId="108" fillId="0" borderId="0" applyFill="0" applyBorder="0" applyAlignment="0">
      <alignment vertical="center"/>
    </xf>
    <xf numFmtId="0" fontId="66" fillId="30" borderId="0" applyNumberFormat="0" applyBorder="0" applyAlignment="0" applyProtection="0">
      <alignment vertical="center"/>
    </xf>
    <xf numFmtId="0" fontId="66" fillId="30"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9" fillId="29" borderId="0" applyNumberFormat="0" applyBorder="0" applyAlignment="0" applyProtection="0">
      <alignment vertical="center"/>
    </xf>
    <xf numFmtId="0" fontId="66" fillId="3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7" fillId="14" borderId="0" applyNumberFormat="0" applyBorder="0" applyAlignment="0" applyProtection="0"/>
    <xf numFmtId="0" fontId="66" fillId="30" borderId="0" applyNumberFormat="0" applyBorder="0" applyAlignment="0" applyProtection="0">
      <alignment vertical="center"/>
    </xf>
    <xf numFmtId="0" fontId="119" fillId="0" borderId="35">
      <alignment horizontal="left"/>
    </xf>
    <xf numFmtId="0" fontId="41" fillId="0" borderId="0"/>
    <xf numFmtId="0" fontId="50" fillId="9" borderId="0" applyNumberFormat="0" applyBorder="0" applyAlignment="0" applyProtection="0">
      <alignment vertical="center"/>
    </xf>
    <xf numFmtId="0" fontId="57" fillId="14" borderId="0" applyNumberFormat="0" applyBorder="0" applyAlignment="0" applyProtection="0"/>
    <xf numFmtId="0" fontId="41" fillId="0" borderId="0"/>
    <xf numFmtId="0" fontId="9" fillId="0" borderId="0"/>
    <xf numFmtId="0" fontId="66" fillId="30"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9" fillId="0" borderId="0"/>
    <xf numFmtId="0" fontId="66" fillId="30" borderId="0" applyNumberFormat="0" applyBorder="0" applyAlignment="0" applyProtection="0">
      <alignment vertical="center"/>
    </xf>
    <xf numFmtId="0" fontId="66" fillId="29" borderId="0" applyNumberFormat="0" applyBorder="0" applyAlignment="0" applyProtection="0">
      <alignment vertical="center"/>
    </xf>
    <xf numFmtId="0" fontId="100" fillId="30" borderId="0" applyNumberFormat="0" applyBorder="0" applyAlignment="0" applyProtection="0">
      <alignment vertical="center"/>
    </xf>
    <xf numFmtId="0" fontId="66" fillId="36" borderId="0" applyNumberFormat="0" applyBorder="0" applyAlignment="0" applyProtection="0">
      <alignment vertical="center"/>
    </xf>
    <xf numFmtId="0" fontId="50" fillId="18" borderId="0" applyNumberFormat="0" applyBorder="0" applyAlignment="0" applyProtection="0">
      <alignment vertical="center"/>
    </xf>
    <xf numFmtId="0" fontId="66" fillId="36" borderId="0" applyNumberFormat="0" applyBorder="0" applyAlignment="0" applyProtection="0">
      <alignment vertical="center"/>
    </xf>
    <xf numFmtId="0" fontId="9" fillId="0" borderId="0"/>
    <xf numFmtId="0" fontId="9" fillId="0" borderId="0"/>
    <xf numFmtId="0" fontId="57" fillId="14" borderId="0" applyNumberFormat="0" applyBorder="0" applyAlignment="0" applyProtection="0"/>
    <xf numFmtId="0" fontId="66" fillId="36" borderId="0" applyNumberFormat="0" applyBorder="0" applyAlignment="0" applyProtection="0">
      <alignment vertical="center"/>
    </xf>
    <xf numFmtId="0" fontId="9" fillId="0" borderId="0"/>
    <xf numFmtId="0" fontId="66" fillId="36"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66" fillId="36" borderId="0" applyNumberFormat="0" applyBorder="0" applyAlignment="0" applyProtection="0">
      <alignment vertical="center"/>
    </xf>
    <xf numFmtId="0" fontId="50" fillId="9" borderId="0" applyNumberFormat="0" applyBorder="0" applyAlignment="0" applyProtection="0">
      <alignment vertical="center"/>
    </xf>
    <xf numFmtId="0" fontId="66" fillId="36" borderId="0" applyNumberFormat="0" applyBorder="0" applyAlignment="0" applyProtection="0">
      <alignment vertical="center"/>
    </xf>
    <xf numFmtId="0" fontId="66" fillId="31" borderId="0" applyNumberFormat="0" applyBorder="0" applyAlignment="0" applyProtection="0">
      <alignment vertical="center"/>
    </xf>
    <xf numFmtId="0" fontId="9" fillId="0" borderId="0"/>
    <xf numFmtId="0" fontId="66" fillId="36" borderId="0" applyNumberFormat="0" applyBorder="0" applyAlignment="0" applyProtection="0">
      <alignment vertical="center"/>
    </xf>
    <xf numFmtId="0" fontId="66" fillId="31" borderId="0" applyNumberFormat="0" applyBorder="0" applyAlignment="0" applyProtection="0">
      <alignment vertical="center"/>
    </xf>
    <xf numFmtId="177" fontId="58" fillId="0" borderId="0">
      <protection locked="0"/>
    </xf>
    <xf numFmtId="0" fontId="50" fillId="9" borderId="0" applyNumberFormat="0" applyBorder="0" applyAlignment="0" applyProtection="0">
      <alignment vertical="center"/>
    </xf>
    <xf numFmtId="0" fontId="66" fillId="36" borderId="0" applyNumberFormat="0" applyBorder="0" applyAlignment="0" applyProtection="0">
      <alignment vertical="center"/>
    </xf>
    <xf numFmtId="0" fontId="66" fillId="31" borderId="0" applyNumberFormat="0" applyBorder="0" applyAlignment="0" applyProtection="0">
      <alignment vertical="center"/>
    </xf>
    <xf numFmtId="183" fontId="14" fillId="0" borderId="0">
      <alignment vertical="center"/>
    </xf>
    <xf numFmtId="0" fontId="41"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67" fillId="53" borderId="0" applyNumberFormat="0" applyBorder="0" applyAlignment="0" applyProtection="0"/>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41" fillId="0" borderId="0"/>
    <xf numFmtId="0" fontId="66" fillId="36" borderId="0" applyNumberFormat="0" applyBorder="0" applyAlignment="0" applyProtection="0">
      <alignment vertical="center"/>
    </xf>
    <xf numFmtId="0" fontId="57" fillId="14" borderId="0" applyNumberFormat="0" applyBorder="0" applyAlignment="0" applyProtection="0">
      <alignment vertical="center"/>
    </xf>
    <xf numFmtId="0" fontId="66" fillId="36"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6" fillId="36" borderId="0" applyNumberFormat="0" applyBorder="0" applyAlignment="0" applyProtection="0">
      <alignment vertical="center"/>
    </xf>
    <xf numFmtId="0" fontId="4" fillId="35" borderId="0" applyNumberFormat="0" applyBorder="0" applyAlignment="0" applyProtection="0"/>
    <xf numFmtId="0" fontId="66" fillId="36" borderId="0" applyNumberFormat="0" applyBorder="0" applyAlignment="0" applyProtection="0">
      <alignment vertical="center"/>
    </xf>
    <xf numFmtId="0" fontId="4" fillId="35" borderId="0" applyNumberFormat="0" applyBorder="0" applyAlignment="0" applyProtection="0">
      <alignment vertical="center"/>
    </xf>
    <xf numFmtId="0" fontId="66" fillId="36" borderId="0" applyNumberFormat="0" applyBorder="0" applyAlignment="0" applyProtection="0">
      <alignment vertical="center"/>
    </xf>
    <xf numFmtId="0" fontId="50" fillId="9" borderId="0" applyNumberFormat="0" applyBorder="0" applyAlignment="0" applyProtection="0">
      <alignment vertical="center"/>
    </xf>
    <xf numFmtId="0" fontId="82" fillId="0" borderId="22" applyNumberFormat="0" applyFill="0" applyAlignment="0" applyProtection="0">
      <alignment vertical="center"/>
    </xf>
    <xf numFmtId="0" fontId="66" fillId="36" borderId="0" applyNumberFormat="0" applyBorder="0" applyAlignment="0" applyProtection="0">
      <alignment vertical="center"/>
    </xf>
    <xf numFmtId="0" fontId="9" fillId="0" borderId="0"/>
    <xf numFmtId="0" fontId="99" fillId="36"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66" fillId="36"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44" borderId="0" applyNumberFormat="0" applyBorder="0" applyAlignment="0" applyProtection="0">
      <alignment vertical="center"/>
    </xf>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9" fillId="0" borderId="0"/>
    <xf numFmtId="0" fontId="66" fillId="31" borderId="0" applyNumberFormat="0" applyBorder="0" applyAlignment="0" applyProtection="0">
      <alignment vertical="center"/>
    </xf>
    <xf numFmtId="0" fontId="9" fillId="0" borderId="0"/>
    <xf numFmtId="0" fontId="41" fillId="0" borderId="0"/>
    <xf numFmtId="0" fontId="66" fillId="31" borderId="0" applyNumberFormat="0" applyBorder="0" applyAlignment="0" applyProtection="0">
      <alignment vertical="center"/>
    </xf>
    <xf numFmtId="0" fontId="41" fillId="0" borderId="0"/>
    <xf numFmtId="0" fontId="66" fillId="31" borderId="0" applyNumberFormat="0" applyBorder="0" applyAlignment="0" applyProtection="0">
      <alignment vertical="center"/>
    </xf>
    <xf numFmtId="0" fontId="41" fillId="0" borderId="0"/>
    <xf numFmtId="0" fontId="66" fillId="31"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9" fillId="0" borderId="0"/>
    <xf numFmtId="0" fontId="41" fillId="0" borderId="0"/>
    <xf numFmtId="0" fontId="66" fillId="31" borderId="0" applyNumberFormat="0" applyBorder="0" applyAlignment="0" applyProtection="0">
      <alignment vertical="center"/>
    </xf>
    <xf numFmtId="0" fontId="41" fillId="0" borderId="0"/>
    <xf numFmtId="0" fontId="9" fillId="0" borderId="0"/>
    <xf numFmtId="0" fontId="66" fillId="31" borderId="0" applyNumberFormat="0" applyBorder="0" applyAlignment="0" applyProtection="0">
      <alignment vertical="center"/>
    </xf>
    <xf numFmtId="177" fontId="58" fillId="0" borderId="0">
      <alignment vertical="center"/>
      <protection locked="0"/>
    </xf>
    <xf numFmtId="0" fontId="41" fillId="0" borderId="0"/>
    <xf numFmtId="0" fontId="66" fillId="31" borderId="0" applyNumberFormat="0" applyBorder="0" applyAlignment="0" applyProtection="0">
      <alignment vertical="center"/>
    </xf>
    <xf numFmtId="177" fontId="58" fillId="0" borderId="0">
      <protection locked="0"/>
    </xf>
    <xf numFmtId="0" fontId="56" fillId="10" borderId="0" applyNumberFormat="0" applyBorder="0" applyAlignment="0" applyProtection="0">
      <alignment vertical="center"/>
    </xf>
    <xf numFmtId="0" fontId="66" fillId="31" borderId="0" applyNumberFormat="0" applyBorder="0" applyAlignment="0" applyProtection="0">
      <alignment vertical="center"/>
    </xf>
    <xf numFmtId="177" fontId="58" fillId="0" borderId="0">
      <alignment vertical="center"/>
      <protection locked="0"/>
    </xf>
    <xf numFmtId="0" fontId="67" fillId="34" borderId="0" applyNumberFormat="0" applyBorder="0" applyAlignment="0" applyProtection="0"/>
    <xf numFmtId="0" fontId="67" fillId="34" borderId="0" applyNumberFormat="0" applyBorder="0" applyAlignment="0" applyProtection="0"/>
    <xf numFmtId="0" fontId="9" fillId="0" borderId="0"/>
    <xf numFmtId="0" fontId="66" fillId="31" borderId="0" applyNumberFormat="0" applyBorder="0" applyAlignment="0" applyProtection="0">
      <alignment vertical="center"/>
    </xf>
    <xf numFmtId="0" fontId="41" fillId="0" borderId="0"/>
    <xf numFmtId="0" fontId="9" fillId="0" borderId="0"/>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57" fillId="14" borderId="0" applyNumberFormat="0" applyBorder="0" applyAlignment="0" applyProtection="0"/>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66" fillId="31" borderId="0" applyNumberFormat="0" applyBorder="0" applyAlignment="0" applyProtection="0">
      <alignment vertical="center"/>
    </xf>
    <xf numFmtId="0" fontId="57" fillId="14" borderId="0" applyNumberFormat="0" applyBorder="0" applyAlignment="0" applyProtection="0"/>
    <xf numFmtId="0" fontId="66" fillId="31"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66" fillId="31" borderId="0" applyNumberFormat="0" applyBorder="0" applyAlignment="0" applyProtection="0">
      <alignment vertical="center"/>
    </xf>
    <xf numFmtId="0" fontId="57" fillId="14" borderId="0" applyNumberFormat="0" applyBorder="0" applyAlignment="0" applyProtection="0"/>
    <xf numFmtId="0" fontId="66" fillId="71" borderId="0" applyNumberFormat="0" applyBorder="0" applyAlignment="0" applyProtection="0">
      <alignment vertical="center"/>
    </xf>
    <xf numFmtId="0" fontId="66" fillId="44"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7" fillId="39" borderId="0" applyNumberFormat="0" applyBorder="0" applyAlignment="0" applyProtection="0"/>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41" fillId="0" borderId="0"/>
    <xf numFmtId="0" fontId="57" fillId="14" borderId="0" applyNumberFormat="0" applyBorder="0" applyAlignment="0" applyProtection="0"/>
    <xf numFmtId="0" fontId="66" fillId="44" borderId="0" applyNumberFormat="0" applyBorder="0" applyAlignment="0" applyProtection="0">
      <alignment vertical="center"/>
    </xf>
    <xf numFmtId="0" fontId="50" fillId="9" borderId="0" applyNumberFormat="0" applyBorder="0" applyAlignment="0" applyProtection="0">
      <alignment vertical="center"/>
    </xf>
    <xf numFmtId="0" fontId="66" fillId="44" borderId="0" applyNumberFormat="0" applyBorder="0" applyAlignment="0" applyProtection="0">
      <alignment vertical="center"/>
    </xf>
    <xf numFmtId="0" fontId="56" fillId="13" borderId="0" applyNumberFormat="0" applyBorder="0" applyAlignment="0" applyProtection="0">
      <alignment vertical="center"/>
    </xf>
    <xf numFmtId="0" fontId="66" fillId="44"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6" fillId="44"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38" borderId="0" applyNumberFormat="0" applyBorder="0" applyAlignment="0" applyProtection="0">
      <alignment vertical="center"/>
    </xf>
    <xf numFmtId="0" fontId="41" fillId="0" borderId="0"/>
    <xf numFmtId="0" fontId="66" fillId="44" borderId="0" applyNumberFormat="0" applyBorder="0" applyAlignment="0" applyProtection="0">
      <alignment vertical="center"/>
    </xf>
    <xf numFmtId="0" fontId="9" fillId="0" borderId="0"/>
    <xf numFmtId="0" fontId="9" fillId="0" borderId="0">
      <alignment vertical="center"/>
    </xf>
    <xf numFmtId="0" fontId="56" fillId="13"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99" fillId="61"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66" fillId="61"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100" fillId="44" borderId="0" applyNumberFormat="0" applyBorder="0" applyAlignment="0" applyProtection="0">
      <alignment vertical="center"/>
    </xf>
    <xf numFmtId="0" fontId="66" fillId="29" borderId="0" applyNumberFormat="0" applyBorder="0" applyAlignment="0" applyProtection="0">
      <alignment vertical="center"/>
    </xf>
    <xf numFmtId="0" fontId="41" fillId="0" borderId="0"/>
    <xf numFmtId="0" fontId="41" fillId="0" borderId="0"/>
    <xf numFmtId="0" fontId="66" fillId="29" borderId="0" applyNumberFormat="0" applyBorder="0" applyAlignment="0" applyProtection="0">
      <alignment vertical="center"/>
    </xf>
    <xf numFmtId="0" fontId="50" fillId="9" borderId="0" applyNumberFormat="0" applyBorder="0" applyAlignment="0" applyProtection="0">
      <alignment vertical="center"/>
    </xf>
    <xf numFmtId="0" fontId="66" fillId="29" borderId="0" applyNumberFormat="0" applyBorder="0" applyAlignment="0" applyProtection="0">
      <alignment vertical="center"/>
    </xf>
    <xf numFmtId="0" fontId="56" fillId="13"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177" fontId="58" fillId="0" borderId="0">
      <alignment vertical="center"/>
      <protection locked="0"/>
    </xf>
    <xf numFmtId="2" fontId="116" fillId="0" borderId="0" applyProtection="0">
      <alignment vertical="center"/>
    </xf>
    <xf numFmtId="0" fontId="41" fillId="0" borderId="0"/>
    <xf numFmtId="0" fontId="50" fillId="9" borderId="0" applyNumberFormat="0" applyBorder="0" applyAlignment="0" applyProtection="0">
      <alignment vertical="center"/>
    </xf>
    <xf numFmtId="0" fontId="67" fillId="34" borderId="0" applyNumberFormat="0" applyBorder="0" applyAlignment="0" applyProtection="0"/>
    <xf numFmtId="0" fontId="41" fillId="0" borderId="0"/>
    <xf numFmtId="0" fontId="41" fillId="0" borderId="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41" fillId="0" borderId="0"/>
    <xf numFmtId="0" fontId="66" fillId="29" borderId="0" applyNumberFormat="0" applyBorder="0" applyAlignment="0" applyProtection="0">
      <alignment vertical="center"/>
    </xf>
    <xf numFmtId="0" fontId="41" fillId="0" borderId="0"/>
    <xf numFmtId="0" fontId="57" fillId="14" borderId="0" applyNumberFormat="0" applyBorder="0" applyAlignment="0" applyProtection="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66" fillId="2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 fillId="35" borderId="0" applyNumberFormat="0" applyBorder="0" applyAlignment="0" applyProtection="0"/>
    <xf numFmtId="0" fontId="52" fillId="10" borderId="0" applyNumberFormat="0" applyBorder="0" applyAlignment="0" applyProtection="0">
      <alignment vertical="center"/>
    </xf>
    <xf numFmtId="0" fontId="41" fillId="0" borderId="0"/>
    <xf numFmtId="0" fontId="99" fillId="29" borderId="0" applyNumberFormat="0" applyBorder="0" applyAlignment="0" applyProtection="0">
      <alignment vertical="center"/>
    </xf>
    <xf numFmtId="0" fontId="57" fillId="24" borderId="0" applyNumberFormat="0" applyBorder="0" applyAlignment="0" applyProtection="0"/>
    <xf numFmtId="0" fontId="66" fillId="29" borderId="0" applyNumberFormat="0" applyBorder="0" applyAlignment="0" applyProtection="0">
      <alignment vertical="center"/>
    </xf>
    <xf numFmtId="0" fontId="57" fillId="24"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6" fillId="29" borderId="0" applyNumberFormat="0" applyBorder="0" applyAlignment="0" applyProtection="0">
      <alignment vertical="center"/>
    </xf>
    <xf numFmtId="0" fontId="57" fillId="24" borderId="0" applyNumberFormat="0" applyBorder="0" applyAlignment="0" applyProtection="0">
      <alignment vertical="center"/>
    </xf>
    <xf numFmtId="0" fontId="50" fillId="9" borderId="0" applyNumberFormat="0" applyBorder="0" applyAlignment="0" applyProtection="0">
      <alignment vertical="center"/>
    </xf>
    <xf numFmtId="0" fontId="66" fillId="2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6" fillId="29" borderId="0" applyNumberFormat="0" applyBorder="0" applyAlignment="0" applyProtection="0">
      <alignment vertical="center"/>
    </xf>
    <xf numFmtId="0" fontId="57" fillId="24" borderId="0" applyNumberFormat="0" applyBorder="0" applyAlignment="0" applyProtection="0"/>
    <xf numFmtId="0" fontId="41" fillId="0" borderId="0"/>
    <xf numFmtId="0" fontId="66" fillId="29" borderId="0" applyNumberFormat="0" applyBorder="0" applyAlignment="0" applyProtection="0">
      <alignment vertical="center"/>
    </xf>
    <xf numFmtId="0" fontId="57" fillId="24" borderId="0" applyNumberFormat="0" applyBorder="0" applyAlignment="0" applyProtection="0"/>
    <xf numFmtId="0" fontId="66" fillId="29" borderId="0" applyNumberFormat="0" applyBorder="0" applyAlignment="0" applyProtection="0">
      <alignment vertical="center"/>
    </xf>
    <xf numFmtId="0" fontId="100" fillId="29" borderId="0" applyNumberFormat="0" applyBorder="0" applyAlignment="0" applyProtection="0">
      <alignment vertical="center"/>
    </xf>
    <xf numFmtId="0" fontId="56" fillId="10"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50" fillId="9" borderId="0" applyNumberFormat="0" applyBorder="0" applyAlignment="0" applyProtection="0">
      <alignment vertical="center"/>
    </xf>
    <xf numFmtId="0" fontId="66" fillId="25" borderId="0" applyNumberFormat="0" applyBorder="0" applyAlignment="0" applyProtection="0">
      <alignment vertical="center"/>
    </xf>
    <xf numFmtId="0" fontId="67" fillId="38"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7" fillId="38" borderId="0" applyNumberFormat="0" applyBorder="0" applyAlignment="0" applyProtection="0">
      <alignment vertical="center"/>
    </xf>
    <xf numFmtId="0" fontId="66" fillId="25"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67" fillId="26"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57" fillId="14" borderId="0" applyNumberFormat="0" applyBorder="0" applyAlignment="0" applyProtection="0"/>
    <xf numFmtId="0" fontId="66" fillId="25"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9" fontId="9" fillId="0" borderId="0" applyFont="0" applyFill="0" applyBorder="0" applyAlignment="0" applyProtection="0">
      <alignment vertical="center"/>
    </xf>
    <xf numFmtId="0" fontId="67" fillId="34" borderId="0" applyNumberFormat="0" applyBorder="0" applyAlignment="0" applyProtection="0">
      <alignment vertical="center"/>
    </xf>
    <xf numFmtId="0" fontId="41" fillId="0" borderId="0"/>
    <xf numFmtId="0" fontId="41" fillId="0" borderId="0"/>
    <xf numFmtId="0" fontId="66" fillId="25"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66" fillId="25"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50" fillId="18" borderId="0" applyNumberFormat="0" applyBorder="0" applyAlignment="0" applyProtection="0">
      <alignment vertical="center"/>
    </xf>
    <xf numFmtId="0" fontId="52" fillId="10" borderId="0" applyNumberFormat="0" applyBorder="0" applyAlignment="0" applyProtection="0">
      <alignment vertical="center"/>
    </xf>
    <xf numFmtId="0" fontId="66" fillId="25" borderId="0" applyNumberFormat="0" applyBorder="0" applyAlignment="0" applyProtection="0">
      <alignment vertical="center"/>
    </xf>
    <xf numFmtId="0" fontId="50" fillId="9" borderId="0" applyNumberFormat="0" applyBorder="0" applyAlignment="0" applyProtection="0">
      <alignment vertical="center"/>
    </xf>
    <xf numFmtId="0" fontId="52" fillId="10" borderId="0" applyNumberFormat="0" applyBorder="0" applyAlignment="0" applyProtection="0">
      <alignment vertical="center"/>
    </xf>
    <xf numFmtId="0" fontId="66" fillId="25" borderId="0" applyNumberFormat="0" applyBorder="0" applyAlignment="0" applyProtection="0">
      <alignment vertical="center"/>
    </xf>
    <xf numFmtId="0" fontId="67" fillId="34" borderId="0" applyNumberFormat="0" applyBorder="0" applyAlignment="0" applyProtection="0">
      <alignment vertical="center"/>
    </xf>
    <xf numFmtId="0" fontId="99" fillId="37" borderId="0" applyNumberFormat="0" applyBorder="0" applyAlignment="0" applyProtection="0">
      <alignment vertical="center"/>
    </xf>
    <xf numFmtId="0" fontId="41" fillId="0" borderId="0"/>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6" fillId="25" borderId="0" applyNumberFormat="0" applyBorder="0" applyAlignment="0" applyProtection="0">
      <alignment vertical="center"/>
    </xf>
    <xf numFmtId="0" fontId="41" fillId="0" borderId="0"/>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66" fillId="25" borderId="0" applyNumberFormat="0" applyBorder="0" applyAlignment="0" applyProtection="0">
      <alignment vertical="center"/>
    </xf>
    <xf numFmtId="0" fontId="41" fillId="0" borderId="0"/>
    <xf numFmtId="9" fontId="41" fillId="0" borderId="0" applyFont="0" applyFill="0" applyBorder="0" applyAlignment="0" applyProtection="0">
      <alignment vertical="center"/>
    </xf>
    <xf numFmtId="0" fontId="66" fillId="37" borderId="0" applyNumberFormat="0" applyBorder="0" applyAlignment="0" applyProtection="0">
      <alignment vertical="center"/>
    </xf>
    <xf numFmtId="0" fontId="100" fillId="25" borderId="0" applyNumberFormat="0" applyBorder="0" applyAlignment="0" applyProtection="0">
      <alignment vertical="center"/>
    </xf>
    <xf numFmtId="0" fontId="50" fillId="9" borderId="0" applyNumberFormat="0" applyBorder="0" applyAlignment="0" applyProtection="0">
      <alignment vertical="center"/>
    </xf>
    <xf numFmtId="0" fontId="66" fillId="30" borderId="0" applyNumberFormat="0" applyBorder="0" applyAlignment="0" applyProtection="0">
      <alignment vertical="center"/>
    </xf>
    <xf numFmtId="0" fontId="66" fillId="36" borderId="0" applyNumberFormat="0" applyBorder="0" applyAlignment="0" applyProtection="0">
      <alignment vertical="center"/>
    </xf>
    <xf numFmtId="0" fontId="66" fillId="31" borderId="0" applyNumberFormat="0" applyBorder="0" applyAlignment="0" applyProtection="0">
      <alignment vertical="center"/>
    </xf>
    <xf numFmtId="0" fontId="41" fillId="0" borderId="0"/>
    <xf numFmtId="0" fontId="66" fillId="44"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6" fillId="29"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xf numFmtId="0" fontId="67" fillId="39" borderId="0" applyNumberFormat="0" applyBorder="0" applyAlignment="0" applyProtection="0">
      <alignment vertical="center"/>
    </xf>
    <xf numFmtId="0" fontId="67" fillId="38" borderId="0" applyNumberFormat="0" applyBorder="0" applyAlignment="0" applyProtection="0">
      <alignment vertical="center"/>
    </xf>
    <xf numFmtId="0" fontId="4" fillId="40" borderId="0" applyNumberFormat="0" applyBorder="0" applyAlignment="0" applyProtection="0">
      <alignment vertical="center"/>
    </xf>
    <xf numFmtId="0" fontId="9" fillId="0" borderId="0"/>
    <xf numFmtId="0" fontId="9" fillId="0" borderId="0"/>
    <xf numFmtId="0" fontId="4" fillId="40"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4" fillId="40" borderId="0" applyNumberFormat="0" applyBorder="0" applyAlignment="0" applyProtection="0"/>
    <xf numFmtId="0" fontId="67" fillId="26" borderId="0" applyNumberFormat="0" applyBorder="0" applyAlignment="0" applyProtection="0"/>
    <xf numFmtId="0" fontId="56" fillId="10" borderId="0" applyNumberFormat="0" applyBorder="0" applyAlignment="0" applyProtection="0">
      <alignment vertical="center"/>
    </xf>
    <xf numFmtId="0" fontId="4" fillId="40" borderId="0" applyNumberFormat="0" applyBorder="0" applyAlignment="0" applyProtection="0"/>
    <xf numFmtId="0" fontId="67" fillId="26" borderId="0" applyNumberFormat="0" applyBorder="0" applyAlignment="0" applyProtection="0"/>
    <xf numFmtId="177" fontId="58" fillId="0" borderId="0">
      <protection locked="0"/>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 fillId="40" borderId="0" applyNumberFormat="0" applyBorder="0" applyAlignment="0" applyProtection="0">
      <alignment vertical="center"/>
    </xf>
    <xf numFmtId="0" fontId="74" fillId="10" borderId="0" applyNumberFormat="0" applyBorder="0" applyAlignment="0" applyProtection="0">
      <alignment vertical="center"/>
    </xf>
    <xf numFmtId="0" fontId="4" fillId="40" borderId="0" applyNumberFormat="0" applyBorder="0" applyAlignment="0" applyProtection="0"/>
    <xf numFmtId="0" fontId="74" fillId="10" borderId="0" applyNumberFormat="0" applyBorder="0" applyAlignment="0" applyProtection="0">
      <alignment vertical="center"/>
    </xf>
    <xf numFmtId="0" fontId="67" fillId="27" borderId="0" applyNumberFormat="0" applyBorder="0" applyAlignment="0" applyProtection="0"/>
    <xf numFmtId="0" fontId="112" fillId="73"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xf numFmtId="0" fontId="41" fillId="0" borderId="0"/>
    <xf numFmtId="0" fontId="4" fillId="40" borderId="0" applyNumberFormat="0" applyBorder="0" applyAlignment="0" applyProtection="0"/>
    <xf numFmtId="0" fontId="4" fillId="40"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41" fillId="0" borderId="0"/>
    <xf numFmtId="0" fontId="4" fillId="40"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50" fillId="9" borderId="0" applyNumberFormat="0" applyBorder="0" applyAlignment="0" applyProtection="0">
      <alignment vertical="center"/>
    </xf>
    <xf numFmtId="0" fontId="4" fillId="40" borderId="0" applyNumberFormat="0" applyBorder="0" applyAlignment="0" applyProtection="0"/>
    <xf numFmtId="0" fontId="9" fillId="0" borderId="0"/>
    <xf numFmtId="0" fontId="9" fillId="0" borderId="0"/>
    <xf numFmtId="0" fontId="59" fillId="16" borderId="0" applyNumberFormat="0" applyBorder="0" applyAlignment="0" applyProtection="0"/>
    <xf numFmtId="0" fontId="4" fillId="40" borderId="0" applyNumberFormat="0" applyBorder="0" applyAlignment="0" applyProtection="0"/>
    <xf numFmtId="0" fontId="41" fillId="0" borderId="0"/>
    <xf numFmtId="0" fontId="41" fillId="0" borderId="0"/>
    <xf numFmtId="0" fontId="59" fillId="16" borderId="0" applyNumberFormat="0" applyBorder="0" applyAlignment="0" applyProtection="0"/>
    <xf numFmtId="0" fontId="4" fillId="40"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4" fillId="40" borderId="0" applyNumberFormat="0" applyBorder="0" applyAlignment="0" applyProtection="0"/>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9" fillId="0" borderId="0"/>
    <xf numFmtId="0" fontId="4" fillId="40" borderId="0" applyNumberFormat="0" applyBorder="0" applyAlignment="0" applyProtection="0"/>
    <xf numFmtId="0" fontId="67" fillId="38"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xf numFmtId="0" fontId="4" fillId="28" borderId="0" applyNumberFormat="0" applyBorder="0" applyAlignment="0" applyProtection="0"/>
    <xf numFmtId="0" fontId="41" fillId="0" borderId="0"/>
    <xf numFmtId="0" fontId="41" fillId="0" borderId="0"/>
    <xf numFmtId="0" fontId="4" fillId="40" borderId="0" applyNumberFormat="0" applyBorder="0" applyAlignment="0" applyProtection="0">
      <alignment vertical="center"/>
    </xf>
    <xf numFmtId="0" fontId="67" fillId="38" borderId="0" applyNumberFormat="0" applyBorder="0" applyAlignment="0" applyProtection="0"/>
    <xf numFmtId="0" fontId="4" fillId="40" borderId="0" applyNumberFormat="0" applyBorder="0" applyAlignment="0" applyProtection="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 fillId="40" borderId="0" applyNumberFormat="0" applyBorder="0" applyAlignment="0" applyProtection="0"/>
    <xf numFmtId="0" fontId="41" fillId="0" borderId="0"/>
    <xf numFmtId="0" fontId="56" fillId="10"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9" fillId="0" borderId="0"/>
    <xf numFmtId="0" fontId="4" fillId="40" borderId="0" applyNumberFormat="0" applyBorder="0" applyAlignment="0" applyProtection="0"/>
    <xf numFmtId="0" fontId="9" fillId="0" borderId="0"/>
    <xf numFmtId="0" fontId="50" fillId="9" borderId="0" applyNumberFormat="0" applyBorder="0" applyAlignment="0" applyProtection="0">
      <alignment vertical="center"/>
    </xf>
    <xf numFmtId="0" fontId="4" fillId="4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9" fillId="0" borderId="0"/>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4" fillId="40"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xf numFmtId="0" fontId="106" fillId="0" borderId="36" applyNumberFormat="0" applyFill="0" applyAlignment="0" applyProtection="0"/>
    <xf numFmtId="0" fontId="41" fillId="0" borderId="0"/>
    <xf numFmtId="0" fontId="56" fillId="10"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41" fillId="0" borderId="0"/>
    <xf numFmtId="4" fontId="58" fillId="0" borderId="0">
      <protection locked="0"/>
    </xf>
    <xf numFmtId="0" fontId="57" fillId="14"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39" borderId="0" applyNumberFormat="0" applyBorder="0" applyAlignment="0" applyProtection="0">
      <alignment vertical="center"/>
    </xf>
    <xf numFmtId="0" fontId="67" fillId="38" borderId="0" applyNumberFormat="0" applyBorder="0" applyAlignment="0" applyProtection="0"/>
    <xf numFmtId="0" fontId="56" fillId="10"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xf numFmtId="0" fontId="57" fillId="14" borderId="0" applyNumberFormat="0" applyBorder="0" applyAlignment="0" applyProtection="0"/>
    <xf numFmtId="0" fontId="67" fillId="39" borderId="0" applyNumberFormat="0" applyBorder="0" applyAlignment="0" applyProtection="0">
      <alignment vertical="center"/>
    </xf>
    <xf numFmtId="0" fontId="57" fillId="14" borderId="0" applyNumberFormat="0" applyBorder="0" applyAlignment="0" applyProtection="0"/>
    <xf numFmtId="0" fontId="9" fillId="0" borderId="0"/>
    <xf numFmtId="0" fontId="56" fillId="13" borderId="0" applyNumberFormat="0" applyBorder="0" applyAlignment="0" applyProtection="0">
      <alignment vertical="center"/>
    </xf>
    <xf numFmtId="0" fontId="67" fillId="35" borderId="0" applyNumberFormat="0" applyBorder="0" applyAlignment="0" applyProtection="0"/>
    <xf numFmtId="0" fontId="41" fillId="0" borderId="0"/>
    <xf numFmtId="0" fontId="67" fillId="39" borderId="0" applyNumberFormat="0" applyBorder="0" applyAlignment="0" applyProtection="0"/>
    <xf numFmtId="0" fontId="41" fillId="0" borderId="0"/>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39" borderId="0" applyNumberFormat="0" applyBorder="0" applyAlignment="0" applyProtection="0">
      <alignment vertical="center"/>
    </xf>
    <xf numFmtId="0" fontId="50" fillId="9" borderId="0" applyNumberFormat="0" applyBorder="0" applyAlignment="0" applyProtection="0">
      <alignment vertical="center"/>
    </xf>
    <xf numFmtId="0" fontId="67" fillId="39" borderId="0" applyNumberFormat="0" applyBorder="0" applyAlignment="0" applyProtection="0"/>
    <xf numFmtId="0" fontId="67" fillId="39" borderId="0" applyNumberFormat="0" applyBorder="0" applyAlignment="0" applyProtection="0"/>
    <xf numFmtId="0" fontId="117" fillId="37" borderId="33" applyNumberFormat="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9" fillId="0" borderId="0"/>
    <xf numFmtId="0" fontId="9" fillId="0" borderId="0"/>
    <xf numFmtId="0" fontId="50" fillId="18" borderId="0" applyNumberFormat="0" applyBorder="0" applyAlignment="0" applyProtection="0">
      <alignment vertical="center"/>
    </xf>
    <xf numFmtId="0" fontId="67" fillId="3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7" fillId="39" borderId="0" applyNumberFormat="0" applyBorder="0" applyAlignment="0" applyProtection="0"/>
    <xf numFmtId="0" fontId="56" fillId="10" borderId="0" applyNumberFormat="0" applyBorder="0" applyAlignment="0" applyProtection="0">
      <alignment vertical="center"/>
    </xf>
    <xf numFmtId="0" fontId="67" fillId="3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67" fillId="39" borderId="0" applyNumberFormat="0" applyBorder="0" applyAlignment="0" applyProtection="0"/>
    <xf numFmtId="0" fontId="41" fillId="0" borderId="0"/>
    <xf numFmtId="0" fontId="9" fillId="0" borderId="0"/>
    <xf numFmtId="0" fontId="67" fillId="26" borderId="0" applyNumberFormat="0" applyBorder="0" applyAlignment="0" applyProtection="0"/>
    <xf numFmtId="0" fontId="9" fillId="0" borderId="0"/>
    <xf numFmtId="0" fontId="67" fillId="26" borderId="0" applyNumberFormat="0" applyBorder="0" applyAlignment="0" applyProtection="0"/>
    <xf numFmtId="0" fontId="41" fillId="0" borderId="0"/>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7" fillId="26" borderId="0" applyNumberFormat="0" applyBorder="0" applyAlignment="0" applyProtection="0"/>
    <xf numFmtId="0" fontId="56" fillId="10"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alignment vertical="center"/>
    </xf>
    <xf numFmtId="0" fontId="4" fillId="40" borderId="0" applyNumberFormat="0" applyBorder="0" applyAlignment="0" applyProtection="0"/>
    <xf numFmtId="0" fontId="41" fillId="0" borderId="0"/>
    <xf numFmtId="0" fontId="67" fillId="26"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9" fillId="0" borderId="0"/>
    <xf numFmtId="0" fontId="9" fillId="0" borderId="0"/>
    <xf numFmtId="0" fontId="41" fillId="0" borderId="0"/>
    <xf numFmtId="0" fontId="4" fillId="40"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115" fillId="0" borderId="0" applyProtection="0"/>
    <xf numFmtId="0" fontId="50" fillId="9" borderId="0" applyNumberFormat="0" applyBorder="0" applyAlignment="0" applyProtection="0">
      <alignment vertical="center"/>
    </xf>
    <xf numFmtId="0" fontId="4" fillId="40" borderId="0" applyNumberFormat="0" applyBorder="0" applyAlignment="0" applyProtection="0"/>
    <xf numFmtId="0" fontId="67" fillId="26" borderId="0" applyNumberFormat="0" applyBorder="0" applyAlignment="0" applyProtection="0">
      <alignment vertical="center"/>
    </xf>
    <xf numFmtId="0" fontId="4" fillId="40" borderId="0" applyNumberFormat="0" applyBorder="0" applyAlignment="0" applyProtection="0"/>
    <xf numFmtId="0" fontId="9" fillId="0" borderId="0"/>
    <xf numFmtId="0" fontId="67" fillId="26"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41" fillId="0" borderId="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4" fillId="40"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4" fillId="40" borderId="0" applyNumberFormat="0" applyBorder="0" applyAlignment="0" applyProtection="0">
      <alignment vertical="center"/>
    </xf>
    <xf numFmtId="0" fontId="67" fillId="35"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4" fillId="40"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4" fillId="40" borderId="0" applyNumberFormat="0" applyBorder="0" applyAlignment="0" applyProtection="0"/>
    <xf numFmtId="0" fontId="41" fillId="0" borderId="0"/>
    <xf numFmtId="0" fontId="41" fillId="0" borderId="0"/>
    <xf numFmtId="0" fontId="67" fillId="26"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 fillId="40" borderId="0" applyNumberFormat="0" applyBorder="0" applyAlignment="0" applyProtection="0"/>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41" fillId="0" borderId="0"/>
    <xf numFmtId="0" fontId="4" fillId="40"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4" fillId="40"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 fillId="24"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9" fillId="0" borderId="0"/>
    <xf numFmtId="0" fontId="57" fillId="13" borderId="0" applyNumberFormat="0" applyBorder="0" applyAlignment="0" applyProtection="0"/>
    <xf numFmtId="0" fontId="56" fillId="10"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xf numFmtId="0" fontId="50" fillId="18"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56" fillId="10"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41" fillId="0" borderId="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50" fillId="9" borderId="0" applyNumberFormat="0" applyBorder="0" applyAlignment="0" applyProtection="0">
      <alignment vertical="center"/>
    </xf>
    <xf numFmtId="0" fontId="9"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41" fillId="0" borderId="0"/>
    <xf numFmtId="0" fontId="67" fillId="26"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56" fillId="10"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106" fillId="0" borderId="36" applyNumberFormat="0" applyFill="0" applyAlignment="0" applyProtection="0">
      <alignment vertical="center"/>
    </xf>
    <xf numFmtId="0" fontId="67" fillId="26"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9" fillId="0" borderId="0"/>
    <xf numFmtId="0" fontId="50" fillId="9"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4" fillId="35"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57" fillId="14" borderId="0" applyNumberFormat="0" applyBorder="0" applyAlignment="0" applyProtection="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57" fillId="14" borderId="0" applyNumberFormat="0" applyBorder="0" applyAlignment="0" applyProtection="0"/>
    <xf numFmtId="0" fontId="50" fillId="9"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41" fillId="0" borderId="0"/>
    <xf numFmtId="0" fontId="9" fillId="0" borderId="0"/>
    <xf numFmtId="0" fontId="67" fillId="26"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xf numFmtId="0" fontId="103" fillId="70" borderId="33" applyNumberFormat="0" applyAlignment="0" applyProtection="0"/>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177" fontId="58" fillId="0" borderId="0">
      <alignment vertical="center"/>
      <protection locked="0"/>
    </xf>
    <xf numFmtId="0" fontId="57" fillId="14" borderId="0" applyNumberFormat="0" applyBorder="0" applyAlignment="0" applyProtection="0"/>
    <xf numFmtId="0" fontId="67" fillId="26" borderId="0" applyNumberFormat="0" applyBorder="0" applyAlignment="0" applyProtection="0">
      <alignment vertical="center"/>
    </xf>
    <xf numFmtId="177" fontId="58" fillId="0" borderId="0">
      <protection locked="0"/>
    </xf>
    <xf numFmtId="177" fontId="58" fillId="0" borderId="0">
      <protection locked="0"/>
    </xf>
    <xf numFmtId="0" fontId="41" fillId="0" borderId="0"/>
    <xf numFmtId="0" fontId="9" fillId="0" borderId="0"/>
    <xf numFmtId="0" fontId="9" fillId="0" borderId="0"/>
    <xf numFmtId="0" fontId="67" fillId="26" borderId="0" applyNumberFormat="0" applyBorder="0" applyAlignment="0" applyProtection="0"/>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9" fillId="0" borderId="0"/>
    <xf numFmtId="0" fontId="41" fillId="0" borderId="0"/>
    <xf numFmtId="0" fontId="9" fillId="0" borderId="0"/>
    <xf numFmtId="0" fontId="56" fillId="13" borderId="0" applyNumberFormat="0" applyBorder="0" applyAlignment="0" applyProtection="0">
      <alignment vertical="center"/>
    </xf>
    <xf numFmtId="0" fontId="67" fillId="26"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26" borderId="0" applyNumberFormat="0" applyBorder="0" applyAlignment="0" applyProtection="0"/>
    <xf numFmtId="0" fontId="57" fillId="1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9" fillId="0" borderId="0"/>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73" fillId="0" borderId="23" applyNumberFormat="0" applyFill="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xf numFmtId="0" fontId="41" fillId="0" borderId="0"/>
    <xf numFmtId="0" fontId="67" fillId="26" borderId="0" applyNumberFormat="0" applyBorder="0" applyAlignment="0" applyProtection="0">
      <alignment vertical="center"/>
    </xf>
    <xf numFmtId="0" fontId="9" fillId="0" borderId="0">
      <alignment vertical="center"/>
    </xf>
    <xf numFmtId="0" fontId="67" fillId="26" borderId="0" applyNumberFormat="0" applyBorder="0" applyAlignment="0" applyProtection="0">
      <alignment vertical="center"/>
    </xf>
    <xf numFmtId="0" fontId="4" fillId="24" borderId="0" applyNumberFormat="0" applyBorder="0" applyAlignment="0" applyProtection="0"/>
    <xf numFmtId="0" fontId="9" fillId="0" borderId="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41" fillId="0" borderId="0"/>
    <xf numFmtId="0" fontId="67" fillId="26" borderId="0" applyNumberFormat="0" applyBorder="0" applyAlignment="0" applyProtection="0"/>
    <xf numFmtId="0" fontId="67" fillId="27" borderId="0" applyNumberFormat="0" applyBorder="0" applyAlignment="0" applyProtection="0"/>
    <xf numFmtId="0" fontId="4" fillId="24" borderId="0" applyNumberFormat="0" applyBorder="0" applyAlignment="0" applyProtection="0"/>
    <xf numFmtId="0" fontId="9" fillId="0" borderId="0"/>
    <xf numFmtId="0" fontId="4" fillId="24" borderId="0" applyNumberFormat="0" applyBorder="0" applyAlignment="0" applyProtection="0"/>
    <xf numFmtId="0" fontId="57" fillId="14" borderId="0" applyNumberFormat="0" applyBorder="0" applyAlignment="0" applyProtection="0">
      <alignment vertical="center"/>
    </xf>
    <xf numFmtId="0" fontId="9" fillId="0" borderId="0"/>
    <xf numFmtId="0" fontId="41" fillId="0" borderId="0"/>
    <xf numFmtId="0" fontId="4" fillId="24" borderId="0" applyNumberFormat="0" applyBorder="0" applyAlignment="0" applyProtection="0"/>
    <xf numFmtId="0" fontId="4" fillId="24" borderId="0" applyNumberFormat="0" applyBorder="0" applyAlignment="0" applyProtection="0">
      <alignment vertical="center"/>
    </xf>
    <xf numFmtId="0" fontId="9"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alignment vertical="center"/>
    </xf>
    <xf numFmtId="0" fontId="56" fillId="10" borderId="0" applyNumberFormat="0" applyBorder="0" applyAlignment="0" applyProtection="0">
      <alignment vertical="center"/>
    </xf>
    <xf numFmtId="0" fontId="4" fillId="24" borderId="0" applyNumberFormat="0" applyBorder="0" applyAlignment="0" applyProtection="0"/>
    <xf numFmtId="0" fontId="4" fillId="24" borderId="0" applyNumberFormat="0" applyBorder="0" applyAlignment="0" applyProtection="0"/>
    <xf numFmtId="0" fontId="56" fillId="10" borderId="0" applyNumberFormat="0" applyBorder="0" applyAlignment="0" applyProtection="0">
      <alignment vertical="center"/>
    </xf>
    <xf numFmtId="0" fontId="41" fillId="0" borderId="0"/>
    <xf numFmtId="0" fontId="9"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9" fillId="0" borderId="0"/>
    <xf numFmtId="0" fontId="4" fillId="24" borderId="0" applyNumberFormat="0" applyBorder="0" applyAlignment="0" applyProtection="0">
      <alignment vertical="center"/>
    </xf>
    <xf numFmtId="0" fontId="106" fillId="0" borderId="0" applyNumberFormat="0" applyFill="0" applyBorder="0" applyAlignment="0" applyProtection="0"/>
    <xf numFmtId="0" fontId="4" fillId="24" borderId="0" applyNumberFormat="0" applyBorder="0" applyAlignment="0" applyProtection="0"/>
    <xf numFmtId="0" fontId="50" fillId="9" borderId="0" applyNumberFormat="0" applyBorder="0" applyAlignment="0" applyProtection="0">
      <alignment vertical="center"/>
    </xf>
    <xf numFmtId="0" fontId="41" fillId="0" borderId="0"/>
    <xf numFmtId="0" fontId="4" fillId="24" borderId="0" applyNumberFormat="0" applyBorder="0" applyAlignment="0" applyProtection="0">
      <alignment vertical="center"/>
    </xf>
    <xf numFmtId="0" fontId="10" fillId="0" borderId="7">
      <alignment horizontal="distributed" vertical="center" wrapText="1"/>
    </xf>
    <xf numFmtId="0" fontId="9" fillId="0" borderId="0"/>
    <xf numFmtId="0" fontId="4" fillId="24" borderId="0" applyNumberFormat="0" applyBorder="0" applyAlignment="0" applyProtection="0"/>
    <xf numFmtId="0" fontId="10" fillId="0" borderId="7">
      <alignment horizontal="distributed" vertical="center" wrapText="1"/>
    </xf>
    <xf numFmtId="0" fontId="41" fillId="0" borderId="0"/>
    <xf numFmtId="0" fontId="4" fillId="24" borderId="0" applyNumberFormat="0" applyBorder="0" applyAlignment="0" applyProtection="0">
      <alignment vertical="center"/>
    </xf>
    <xf numFmtId="0" fontId="9" fillId="0" borderId="0"/>
    <xf numFmtId="0" fontId="41" fillId="0" borderId="0"/>
    <xf numFmtId="0" fontId="4" fillId="35" borderId="0" applyNumberFormat="0" applyBorder="0" applyAlignment="0" applyProtection="0"/>
    <xf numFmtId="0" fontId="4" fillId="35" borderId="0" applyNumberFormat="0" applyBorder="0" applyAlignment="0" applyProtection="0"/>
    <xf numFmtId="0" fontId="57" fillId="13" borderId="0" applyNumberFormat="0" applyBorder="0" applyAlignment="0" applyProtection="0"/>
    <xf numFmtId="0" fontId="9" fillId="0" borderId="0"/>
    <xf numFmtId="177" fontId="58" fillId="0" borderId="0">
      <protection locked="0"/>
    </xf>
    <xf numFmtId="0" fontId="65" fillId="13" borderId="0" applyNumberFormat="0" applyBorder="0" applyAlignment="0" applyProtection="0">
      <alignment vertical="center"/>
    </xf>
    <xf numFmtId="0" fontId="41" fillId="0" borderId="0"/>
    <xf numFmtId="177" fontId="58" fillId="0" borderId="0">
      <alignment vertical="center"/>
      <protection locked="0"/>
    </xf>
    <xf numFmtId="0" fontId="4" fillId="35" borderId="0" applyNumberFormat="0" applyBorder="0" applyAlignment="0" applyProtection="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 fillId="35" borderId="0" applyNumberFormat="0" applyBorder="0" applyAlignment="0" applyProtection="0">
      <alignment vertical="center"/>
    </xf>
    <xf numFmtId="0" fontId="56" fillId="13" borderId="0" applyNumberFormat="0" applyBorder="0" applyAlignment="0" applyProtection="0">
      <alignment vertical="center"/>
    </xf>
    <xf numFmtId="0" fontId="4" fillId="35" borderId="0" applyNumberFormat="0" applyBorder="0" applyAlignment="0" applyProtection="0"/>
    <xf numFmtId="0" fontId="41" fillId="0" borderId="0"/>
    <xf numFmtId="0" fontId="4" fillId="35" borderId="0" applyNumberFormat="0" applyBorder="0" applyAlignment="0" applyProtection="0"/>
    <xf numFmtId="0" fontId="56" fillId="13" borderId="0" applyNumberFormat="0" applyBorder="0" applyAlignment="0" applyProtection="0">
      <alignment vertical="center"/>
    </xf>
    <xf numFmtId="0" fontId="4" fillId="35" borderId="0" applyNumberFormat="0" applyBorder="0" applyAlignment="0" applyProtection="0">
      <alignment vertical="center"/>
    </xf>
    <xf numFmtId="0" fontId="41" fillId="0" borderId="0"/>
    <xf numFmtId="0" fontId="41" fillId="0" borderId="0"/>
    <xf numFmtId="0" fontId="4" fillId="35"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 fillId="35" borderId="0" applyNumberFormat="0" applyBorder="0" applyAlignment="0" applyProtection="0"/>
    <xf numFmtId="0" fontId="4" fillId="35" borderId="0" applyNumberFormat="0" applyBorder="0" applyAlignment="0" applyProtection="0"/>
    <xf numFmtId="0" fontId="56" fillId="10" borderId="0" applyNumberFormat="0" applyBorder="0" applyAlignment="0" applyProtection="0">
      <alignment vertical="center"/>
    </xf>
    <xf numFmtId="0" fontId="4" fillId="35" borderId="0" applyNumberFormat="0" applyBorder="0" applyAlignment="0" applyProtection="0"/>
    <xf numFmtId="0" fontId="4" fillId="35" borderId="0" applyNumberFormat="0" applyBorder="0" applyAlignment="0" applyProtection="0"/>
    <xf numFmtId="0" fontId="41" fillId="0" borderId="0"/>
    <xf numFmtId="0" fontId="56" fillId="13"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xf numFmtId="0" fontId="41" fillId="0" borderId="0"/>
    <xf numFmtId="0" fontId="4" fillId="35" borderId="0" applyNumberFormat="0" applyBorder="0" applyAlignment="0" applyProtection="0"/>
    <xf numFmtId="0" fontId="56" fillId="13" borderId="0" applyNumberFormat="0" applyBorder="0" applyAlignment="0" applyProtection="0">
      <alignment vertical="center"/>
    </xf>
    <xf numFmtId="0" fontId="57" fillId="24" borderId="0" applyNumberFormat="0" applyBorder="0" applyAlignment="0" applyProtection="0"/>
    <xf numFmtId="0" fontId="67" fillId="50"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xf numFmtId="0" fontId="57" fillId="14" borderId="0" applyNumberFormat="0" applyBorder="0" applyAlignment="0" applyProtection="0"/>
    <xf numFmtId="0" fontId="41" fillId="0" borderId="0"/>
    <xf numFmtId="0" fontId="4" fillId="35" borderId="0" applyNumberFormat="0" applyBorder="0" applyAlignment="0" applyProtection="0">
      <alignment vertical="center"/>
    </xf>
    <xf numFmtId="0" fontId="67" fillId="27" borderId="0" applyNumberFormat="0" applyBorder="0" applyAlignment="0" applyProtection="0">
      <alignment vertical="center"/>
    </xf>
    <xf numFmtId="0" fontId="4" fillId="35" borderId="0" applyNumberFormat="0" applyBorder="0" applyAlignment="0" applyProtection="0"/>
    <xf numFmtId="0" fontId="106" fillId="0" borderId="0" applyNumberFormat="0" applyFill="0" applyBorder="0" applyAlignment="0" applyProtection="0">
      <alignment vertical="center"/>
    </xf>
    <xf numFmtId="0" fontId="50" fillId="9" borderId="0" applyNumberFormat="0" applyBorder="0" applyAlignment="0" applyProtection="0">
      <alignment vertical="center"/>
    </xf>
    <xf numFmtId="0" fontId="4" fillId="35" borderId="0" applyNumberFormat="0" applyBorder="0" applyAlignment="0" applyProtection="0"/>
    <xf numFmtId="0" fontId="67" fillId="38" borderId="0" applyNumberFormat="0" applyBorder="0" applyAlignment="0" applyProtection="0"/>
    <xf numFmtId="41" fontId="41" fillId="0" borderId="0" applyFont="0" applyFill="0" applyBorder="0" applyAlignment="0" applyProtection="0"/>
    <xf numFmtId="0" fontId="9" fillId="0" borderId="0"/>
    <xf numFmtId="0" fontId="97" fillId="18" borderId="0" applyNumberFormat="0" applyBorder="0" applyAlignment="0" applyProtection="0">
      <alignment vertical="center"/>
    </xf>
    <xf numFmtId="0" fontId="9" fillId="0" borderId="0"/>
    <xf numFmtId="0" fontId="67" fillId="3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38"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9" fillId="0" borderId="0"/>
    <xf numFmtId="0" fontId="67" fillId="38"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38" borderId="0" applyNumberFormat="0" applyBorder="0" applyAlignment="0" applyProtection="0"/>
    <xf numFmtId="0" fontId="41" fillId="0" borderId="0"/>
    <xf numFmtId="0" fontId="67" fillId="38" borderId="0" applyNumberFormat="0" applyBorder="0" applyAlignment="0" applyProtection="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38" borderId="0" applyNumberFormat="0" applyBorder="0" applyAlignment="0" applyProtection="0"/>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56" fillId="13" borderId="0" applyNumberFormat="0" applyBorder="0" applyAlignment="0" applyProtection="0">
      <alignment vertical="center"/>
    </xf>
    <xf numFmtId="0" fontId="57" fillId="13" borderId="0" applyNumberFormat="0" applyBorder="0" applyAlignment="0" applyProtection="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4" fillId="2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9" fillId="0" borderId="0"/>
    <xf numFmtId="0" fontId="67" fillId="27" borderId="0" applyNumberFormat="0" applyBorder="0" applyAlignment="0" applyProtection="0"/>
    <xf numFmtId="0" fontId="41" fillId="0" borderId="0"/>
    <xf numFmtId="0" fontId="67" fillId="27" borderId="0" applyNumberFormat="0" applyBorder="0" applyAlignment="0" applyProtection="0"/>
    <xf numFmtId="0" fontId="56" fillId="13" borderId="0" applyNumberFormat="0" applyBorder="0" applyAlignment="0" applyProtection="0">
      <alignment vertical="center"/>
    </xf>
    <xf numFmtId="0" fontId="67" fillId="27" borderId="0" applyNumberFormat="0" applyBorder="0" applyAlignment="0" applyProtection="0"/>
    <xf numFmtId="0" fontId="41" fillId="0" borderId="0"/>
    <xf numFmtId="0" fontId="67" fillId="27"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67" fillId="38" borderId="0" applyNumberFormat="0" applyBorder="0" applyAlignment="0" applyProtection="0"/>
    <xf numFmtId="0" fontId="41" fillId="0" borderId="0"/>
    <xf numFmtId="0" fontId="41" fillId="0" borderId="0"/>
    <xf numFmtId="0" fontId="9" fillId="0" borderId="0"/>
    <xf numFmtId="0" fontId="67" fillId="27"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27" borderId="0" applyNumberFormat="0" applyBorder="0" applyAlignment="0" applyProtection="0"/>
    <xf numFmtId="0" fontId="41" fillId="0" borderId="0"/>
    <xf numFmtId="0" fontId="67" fillId="27" borderId="0" applyNumberFormat="0" applyBorder="0" applyAlignment="0" applyProtection="0"/>
    <xf numFmtId="0" fontId="67" fillId="27" borderId="0" applyNumberFormat="0" applyBorder="0" applyAlignment="0" applyProtection="0">
      <alignment vertical="center"/>
    </xf>
    <xf numFmtId="0" fontId="67" fillId="38" borderId="0" applyNumberFormat="0" applyBorder="0" applyAlignment="0" applyProtection="0"/>
    <xf numFmtId="0" fontId="50" fillId="9" borderId="0" applyNumberFormat="0" applyBorder="0" applyAlignment="0" applyProtection="0">
      <alignment vertical="center"/>
    </xf>
    <xf numFmtId="0" fontId="41" fillId="0" borderId="0"/>
    <xf numFmtId="0" fontId="63" fillId="0" borderId="0">
      <alignment vertical="center"/>
    </xf>
    <xf numFmtId="0" fontId="41" fillId="0" borderId="0"/>
    <xf numFmtId="0" fontId="67" fillId="27" borderId="0" applyNumberFormat="0" applyBorder="0" applyAlignment="0" applyProtection="0">
      <alignment vertical="center"/>
    </xf>
    <xf numFmtId="0" fontId="41" fillId="0" borderId="0"/>
    <xf numFmtId="0" fontId="67" fillId="27" borderId="0" applyNumberFormat="0" applyBorder="0" applyAlignment="0" applyProtection="0"/>
    <xf numFmtId="0" fontId="56" fillId="13" borderId="0" applyNumberFormat="0" applyBorder="0" applyAlignment="0" applyProtection="0">
      <alignment vertical="center"/>
    </xf>
    <xf numFmtId="0" fontId="67" fillId="27" borderId="0" applyNumberFormat="0" applyBorder="0" applyAlignment="0" applyProtection="0"/>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117" fillId="37" borderId="33" applyNumberFormat="0" applyAlignment="0" applyProtection="0">
      <alignment vertical="center"/>
    </xf>
    <xf numFmtId="0" fontId="41" fillId="0" borderId="0"/>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67" fillId="38" borderId="0" applyNumberFormat="0" applyBorder="0" applyAlignment="0" applyProtection="0"/>
    <xf numFmtId="0" fontId="41" fillId="0" borderId="0"/>
    <xf numFmtId="0" fontId="67" fillId="27" borderId="0" applyNumberFormat="0" applyBorder="0" applyAlignment="0" applyProtection="0"/>
    <xf numFmtId="0" fontId="56" fillId="13"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9" fillId="0" borderId="0">
      <alignment vertical="center"/>
    </xf>
    <xf numFmtId="0" fontId="67" fillId="27" borderId="0" applyNumberFormat="0" applyBorder="0" applyAlignment="0" applyProtection="0"/>
    <xf numFmtId="0" fontId="67" fillId="27" borderId="0" applyNumberFormat="0" applyBorder="0" applyAlignment="0" applyProtection="0"/>
    <xf numFmtId="0" fontId="29" fillId="0" borderId="0">
      <alignment vertical="center"/>
    </xf>
    <xf numFmtId="0" fontId="29" fillId="0" borderId="0">
      <alignment vertical="center"/>
    </xf>
    <xf numFmtId="0" fontId="67" fillId="27" borderId="0" applyNumberFormat="0" applyBorder="0" applyAlignment="0" applyProtection="0"/>
    <xf numFmtId="0" fontId="67" fillId="27" borderId="0" applyNumberFormat="0" applyBorder="0" applyAlignment="0" applyProtection="0"/>
    <xf numFmtId="0" fontId="50" fillId="9"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29" fillId="0" borderId="0">
      <alignment vertical="center"/>
    </xf>
    <xf numFmtId="0" fontId="29" fillId="0" borderId="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50" fillId="18"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65" fillId="13"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38" fontId="70" fillId="61" borderId="0" applyNumberFormat="0" applyBorder="0" applyAlignment="0" applyProtection="0"/>
    <xf numFmtId="0" fontId="67" fillId="27"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alignment vertical="center"/>
    </xf>
    <xf numFmtId="0" fontId="67" fillId="27" borderId="0" applyNumberFormat="0" applyBorder="0" applyAlignment="0" applyProtection="0"/>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41" fillId="0" borderId="0"/>
    <xf numFmtId="0" fontId="4" fillId="40" borderId="0" applyNumberFormat="0" applyBorder="0" applyAlignment="0" applyProtection="0">
      <alignment vertical="center"/>
    </xf>
    <xf numFmtId="0" fontId="41" fillId="0" borderId="0"/>
    <xf numFmtId="0" fontId="67" fillId="27" borderId="0" applyNumberFormat="0" applyBorder="0" applyAlignment="0" applyProtection="0"/>
    <xf numFmtId="0" fontId="67" fillId="27" borderId="0" applyNumberFormat="0" applyBorder="0" applyAlignment="0" applyProtection="0"/>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xf numFmtId="0" fontId="56" fillId="10" borderId="0" applyNumberFormat="0" applyBorder="0" applyAlignment="0" applyProtection="0">
      <alignment vertical="center"/>
    </xf>
    <xf numFmtId="0" fontId="67" fillId="27"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67" fillId="27" borderId="0" applyNumberFormat="0" applyBorder="0" applyAlignment="0" applyProtection="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7" fillId="27" borderId="0" applyNumberFormat="0" applyBorder="0" applyAlignment="0" applyProtection="0"/>
    <xf numFmtId="0" fontId="57" fillId="14" borderId="0" applyNumberFormat="0" applyBorder="0" applyAlignment="0" applyProtection="0">
      <alignment vertical="center"/>
    </xf>
    <xf numFmtId="0" fontId="9" fillId="0" borderId="0"/>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50" fillId="9"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0" fillId="9"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50" fillId="9"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0" fillId="9"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9" fillId="0" borderId="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9" fillId="0" borderId="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9" fillId="0" borderId="0"/>
    <xf numFmtId="0" fontId="9" fillId="0" borderId="0"/>
    <xf numFmtId="0" fontId="67" fillId="27" borderId="0" applyNumberFormat="0" applyBorder="0" applyAlignment="0" applyProtection="0"/>
    <xf numFmtId="0" fontId="67" fillId="27" borderId="0" applyNumberFormat="0" applyBorder="0" applyAlignment="0" applyProtection="0"/>
    <xf numFmtId="0" fontId="59" fillId="16" borderId="0" applyNumberFormat="0" applyBorder="0" applyAlignment="0" applyProtection="0"/>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67" fillId="27" borderId="0" applyNumberFormat="0" applyBorder="0" applyAlignment="0" applyProtection="0"/>
    <xf numFmtId="0" fontId="56" fillId="10" borderId="0" applyNumberFormat="0" applyBorder="0" applyAlignment="0" applyProtection="0">
      <alignment vertical="center"/>
    </xf>
    <xf numFmtId="0" fontId="67" fillId="27" borderId="0" applyNumberFormat="0" applyBorder="0" applyAlignment="0" applyProtection="0"/>
    <xf numFmtId="0" fontId="50" fillId="9" borderId="0" applyNumberFormat="0" applyBorder="0" applyAlignment="0" applyProtection="0">
      <alignment vertical="center"/>
    </xf>
    <xf numFmtId="0" fontId="70" fillId="2" borderId="7" applyNumberFormat="0" applyBorder="0" applyAlignment="0" applyProtection="0">
      <alignment vertical="center"/>
    </xf>
    <xf numFmtId="0" fontId="67" fillId="27"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9" fillId="0" borderId="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50" fillId="9"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0" fillId="9" borderId="0" applyNumberFormat="0" applyBorder="0" applyAlignment="0" applyProtection="0">
      <alignment vertical="center"/>
    </xf>
    <xf numFmtId="0" fontId="67" fillId="27" borderId="0" applyNumberFormat="0" applyBorder="0" applyAlignment="0" applyProtection="0"/>
    <xf numFmtId="0" fontId="9" fillId="0" borderId="0"/>
    <xf numFmtId="0" fontId="67" fillId="27" borderId="0" applyNumberFormat="0" applyBorder="0" applyAlignment="0" applyProtection="0"/>
    <xf numFmtId="0" fontId="41" fillId="0" borderId="0"/>
    <xf numFmtId="0" fontId="52" fillId="10" borderId="0" applyNumberFormat="0" applyBorder="0" applyAlignment="0" applyProtection="0">
      <alignment vertical="center"/>
    </xf>
    <xf numFmtId="0" fontId="106" fillId="0" borderId="0" applyNumberFormat="0" applyFill="0" applyBorder="0" applyAlignment="0" applyProtection="0">
      <alignment vertical="center"/>
    </xf>
    <xf numFmtId="0" fontId="50" fillId="9" borderId="0" applyNumberFormat="0" applyBorder="0" applyAlignment="0" applyProtection="0">
      <alignment vertical="center"/>
    </xf>
    <xf numFmtId="0" fontId="41" fillId="0" borderId="0"/>
    <xf numFmtId="0" fontId="67" fillId="27" borderId="0" applyNumberFormat="0" applyBorder="0" applyAlignment="0" applyProtection="0">
      <alignment vertical="center"/>
    </xf>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7" fillId="24"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41" fillId="0" borderId="0"/>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10" fillId="0" borderId="7">
      <alignment horizontal="distributed" vertical="center" wrapText="1"/>
    </xf>
    <xf numFmtId="0" fontId="41" fillId="0" borderId="0"/>
    <xf numFmtId="0" fontId="67" fillId="27" borderId="0" applyNumberFormat="0" applyBorder="0" applyAlignment="0" applyProtection="0">
      <alignment vertical="center"/>
    </xf>
    <xf numFmtId="0" fontId="67" fillId="27" borderId="0" applyNumberFormat="0" applyBorder="0" applyAlignment="0" applyProtection="0"/>
    <xf numFmtId="0" fontId="56" fillId="13" borderId="0" applyNumberFormat="0" applyBorder="0" applyAlignment="0" applyProtection="0">
      <alignment vertical="center"/>
    </xf>
    <xf numFmtId="0" fontId="41" fillId="0" borderId="0"/>
    <xf numFmtId="0" fontId="10" fillId="0" borderId="7">
      <alignment horizontal="distributed" vertical="center" wrapText="1"/>
    </xf>
    <xf numFmtId="0" fontId="41" fillId="0" borderId="0"/>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74" fillId="10" borderId="0" applyNumberFormat="0" applyBorder="0" applyAlignment="0" applyProtection="0">
      <alignment vertical="center"/>
    </xf>
    <xf numFmtId="0" fontId="9" fillId="0" borderId="0"/>
    <xf numFmtId="0" fontId="67" fillId="27"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74" fillId="10" borderId="0" applyNumberFormat="0" applyBorder="0" applyAlignment="0" applyProtection="0">
      <alignment vertical="center"/>
    </xf>
    <xf numFmtId="0" fontId="41" fillId="0" borderId="0"/>
    <xf numFmtId="0" fontId="67" fillId="27"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 fillId="24" borderId="0" applyNumberFormat="0" applyBorder="0" applyAlignment="0" applyProtection="0">
      <alignment vertical="center"/>
    </xf>
    <xf numFmtId="0" fontId="74" fillId="10" borderId="0" applyNumberFormat="0" applyBorder="0" applyAlignment="0" applyProtection="0">
      <alignment vertical="center"/>
    </xf>
    <xf numFmtId="0" fontId="41" fillId="0" borderId="0"/>
    <xf numFmtId="0" fontId="67" fillId="27" borderId="0" applyNumberFormat="0" applyBorder="0" applyAlignment="0" applyProtection="0">
      <alignment vertical="center"/>
    </xf>
    <xf numFmtId="0" fontId="10" fillId="0" borderId="7">
      <alignment horizontal="distributed" vertical="center" wrapText="1"/>
    </xf>
    <xf numFmtId="0" fontId="41" fillId="0" borderId="0"/>
    <xf numFmtId="0" fontId="9" fillId="0" borderId="0"/>
    <xf numFmtId="0" fontId="50" fillId="9" borderId="0" applyNumberFormat="0" applyBorder="0" applyAlignment="0" applyProtection="0">
      <alignment vertical="center"/>
    </xf>
    <xf numFmtId="0" fontId="116" fillId="0" borderId="34" applyProtection="0"/>
    <xf numFmtId="0" fontId="41" fillId="0" borderId="0"/>
    <xf numFmtId="0" fontId="41" fillId="0" borderId="0"/>
    <xf numFmtId="0" fontId="67" fillId="27" borderId="0" applyNumberFormat="0" applyBorder="0" applyAlignment="0" applyProtection="0"/>
    <xf numFmtId="0" fontId="67" fillId="27" borderId="0" applyNumberFormat="0" applyBorder="0" applyAlignment="0" applyProtection="0">
      <alignment vertical="center"/>
    </xf>
    <xf numFmtId="0" fontId="10" fillId="0" borderId="7">
      <alignment horizontal="distributed" vertical="center" wrapText="1"/>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116" fillId="0" borderId="34" applyProtection="0"/>
    <xf numFmtId="0" fontId="56" fillId="13"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56" fillId="13" borderId="0" applyNumberFormat="0" applyBorder="0" applyAlignment="0" applyProtection="0">
      <alignment vertical="center"/>
    </xf>
    <xf numFmtId="0" fontId="10" fillId="0" borderId="7">
      <alignment horizontal="distributed" vertical="center" wrapText="1"/>
    </xf>
    <xf numFmtId="0" fontId="67" fillId="27"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10" fillId="0" borderId="7">
      <alignment horizontal="distributed" vertical="center" wrapText="1"/>
    </xf>
    <xf numFmtId="0" fontId="67" fillId="27" borderId="0" applyNumberFormat="0" applyBorder="0" applyAlignment="0" applyProtection="0"/>
    <xf numFmtId="0" fontId="10" fillId="0" borderId="7">
      <alignment horizontal="distributed" vertical="center" wrapText="1"/>
    </xf>
    <xf numFmtId="0" fontId="67" fillId="27" borderId="0" applyNumberFormat="0" applyBorder="0" applyAlignment="0" applyProtection="0"/>
    <xf numFmtId="0" fontId="74" fillId="10" borderId="0" applyNumberFormat="0" applyBorder="0" applyAlignment="0" applyProtection="0">
      <alignment vertical="center"/>
    </xf>
    <xf numFmtId="0" fontId="67" fillId="27" borderId="0" applyNumberFormat="0" applyBorder="0" applyAlignment="0" applyProtection="0"/>
    <xf numFmtId="0" fontId="74" fillId="10" borderId="0" applyNumberFormat="0" applyBorder="0" applyAlignment="0" applyProtection="0">
      <alignment vertical="center"/>
    </xf>
    <xf numFmtId="0" fontId="41" fillId="0" borderId="0"/>
    <xf numFmtId="0" fontId="67" fillId="27" borderId="0" applyNumberFormat="0" applyBorder="0" applyAlignment="0" applyProtection="0"/>
    <xf numFmtId="0" fontId="41" fillId="0" borderId="0"/>
    <xf numFmtId="0" fontId="59" fillId="16" borderId="0" applyNumberFormat="0" applyBorder="0" applyAlignment="0" applyProtection="0"/>
    <xf numFmtId="0" fontId="67" fillId="27" borderId="0" applyNumberFormat="0" applyBorder="0" applyAlignment="0" applyProtection="0">
      <alignment vertical="center"/>
    </xf>
    <xf numFmtId="0" fontId="74" fillId="10" borderId="0" applyNumberFormat="0" applyBorder="0" applyAlignment="0" applyProtection="0">
      <alignment vertical="center"/>
    </xf>
    <xf numFmtId="0" fontId="67" fillId="27" borderId="0" applyNumberFormat="0" applyBorder="0" applyAlignment="0" applyProtection="0"/>
    <xf numFmtId="0" fontId="74" fillId="10" borderId="0" applyNumberFormat="0" applyBorder="0" applyAlignment="0" applyProtection="0">
      <alignment vertical="center"/>
    </xf>
    <xf numFmtId="0" fontId="41" fillId="0" borderId="0"/>
    <xf numFmtId="0" fontId="67" fillId="27" borderId="0" applyNumberFormat="0" applyBorder="0" applyAlignment="0" applyProtection="0"/>
    <xf numFmtId="0" fontId="67" fillId="27"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alignment vertical="center"/>
    </xf>
    <xf numFmtId="0" fontId="41" fillId="0" borderId="0"/>
    <xf numFmtId="0" fontId="41" fillId="0" borderId="0"/>
    <xf numFmtId="0" fontId="67" fillId="27" borderId="0" applyNumberFormat="0" applyBorder="0" applyAlignment="0" applyProtection="0">
      <alignment vertical="center"/>
    </xf>
    <xf numFmtId="0" fontId="74" fillId="10" borderId="0" applyNumberFormat="0" applyBorder="0" applyAlignment="0" applyProtection="0">
      <alignment vertical="center"/>
    </xf>
    <xf numFmtId="0" fontId="41" fillId="0" borderId="0"/>
    <xf numFmtId="0" fontId="67" fillId="27" borderId="0" applyNumberFormat="0" applyBorder="0" applyAlignment="0" applyProtection="0"/>
    <xf numFmtId="0" fontId="50" fillId="9"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 fillId="24" borderId="0" applyNumberFormat="0" applyBorder="0" applyAlignment="0" applyProtection="0"/>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9" fillId="0" borderId="0"/>
    <xf numFmtId="0" fontId="67" fillId="27" borderId="0" applyNumberFormat="0" applyBorder="0" applyAlignment="0" applyProtection="0"/>
    <xf numFmtId="0" fontId="30" fillId="0" borderId="37" applyNumberFormat="0" applyFill="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9" fillId="0" borderId="0"/>
    <xf numFmtId="0" fontId="56" fillId="13" borderId="0" applyNumberFormat="0" applyBorder="0" applyAlignment="0" applyProtection="0">
      <alignment vertical="center"/>
    </xf>
    <xf numFmtId="0" fontId="4" fillId="24" borderId="0" applyNumberFormat="0" applyBorder="0" applyAlignment="0" applyProtection="0"/>
    <xf numFmtId="0" fontId="41" fillId="0" borderId="0"/>
    <xf numFmtId="0" fontId="4" fillId="24" borderId="0" applyNumberFormat="0" applyBorder="0" applyAlignment="0" applyProtection="0"/>
    <xf numFmtId="0" fontId="56" fillId="13" borderId="0" applyNumberFormat="0" applyBorder="0" applyAlignment="0" applyProtection="0">
      <alignment vertical="center"/>
    </xf>
    <xf numFmtId="0" fontId="4" fillId="24" borderId="0" applyNumberFormat="0" applyBorder="0" applyAlignment="0" applyProtection="0"/>
    <xf numFmtId="0" fontId="41"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 fillId="24"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 fillId="24" borderId="0" applyNumberFormat="0" applyBorder="0" applyAlignment="0" applyProtection="0"/>
    <xf numFmtId="0" fontId="57" fillId="14" borderId="0" applyNumberFormat="0" applyBorder="0" applyAlignment="0" applyProtection="0">
      <alignment vertical="center"/>
    </xf>
    <xf numFmtId="0" fontId="67" fillId="35" borderId="0" applyNumberFormat="0" applyBorder="0" applyAlignment="0" applyProtection="0">
      <alignment vertical="center"/>
    </xf>
    <xf numFmtId="0" fontId="4" fillId="24" borderId="0" applyNumberFormat="0" applyBorder="0" applyAlignment="0" applyProtection="0"/>
    <xf numFmtId="0" fontId="50" fillId="18" borderId="0" applyNumberFormat="0" applyBorder="0" applyAlignment="0" applyProtection="0">
      <alignment vertical="center"/>
    </xf>
    <xf numFmtId="0" fontId="9" fillId="0" borderId="0"/>
    <xf numFmtId="0" fontId="4" fillId="24" borderId="0" applyNumberFormat="0" applyBorder="0" applyAlignment="0" applyProtection="0"/>
    <xf numFmtId="0" fontId="4" fillId="28" borderId="0" applyNumberFormat="0" applyBorder="0" applyAlignment="0" applyProtection="0"/>
    <xf numFmtId="0" fontId="9" fillId="0" borderId="0"/>
    <xf numFmtId="0" fontId="41" fillId="0" borderId="0"/>
    <xf numFmtId="0" fontId="4" fillId="24" borderId="0" applyNumberFormat="0" applyBorder="0" applyAlignment="0" applyProtection="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 fillId="28" borderId="0" applyNumberFormat="0" applyBorder="0" applyAlignment="0" applyProtection="0"/>
    <xf numFmtId="0" fontId="41" fillId="0" borderId="0"/>
    <xf numFmtId="0" fontId="67" fillId="38" borderId="0" applyNumberFormat="0" applyBorder="0" applyAlignment="0" applyProtection="0"/>
    <xf numFmtId="0" fontId="41" fillId="0" borderId="0"/>
    <xf numFmtId="0" fontId="4" fillId="24" borderId="0" applyNumberFormat="0" applyBorder="0" applyAlignment="0" applyProtection="0"/>
    <xf numFmtId="0" fontId="4" fillId="28" borderId="0" applyNumberFormat="0" applyBorder="0" applyAlignment="0" applyProtection="0"/>
    <xf numFmtId="0" fontId="4" fillId="24" borderId="0" applyNumberFormat="0" applyBorder="0" applyAlignment="0" applyProtection="0">
      <alignment vertical="center"/>
    </xf>
    <xf numFmtId="0" fontId="50" fillId="18" borderId="0" applyNumberFormat="0" applyBorder="0" applyAlignment="0" applyProtection="0">
      <alignment vertical="center"/>
    </xf>
    <xf numFmtId="0" fontId="4" fillId="28" borderId="0" applyNumberFormat="0" applyBorder="0" applyAlignment="0" applyProtection="0"/>
    <xf numFmtId="0" fontId="41" fillId="0" borderId="0"/>
    <xf numFmtId="0" fontId="50" fillId="9" borderId="0" applyNumberFormat="0" applyBorder="0" applyAlignment="0" applyProtection="0">
      <alignment vertical="center"/>
    </xf>
    <xf numFmtId="0" fontId="4" fillId="24" borderId="0" applyNumberFormat="0" applyBorder="0" applyAlignment="0" applyProtection="0"/>
    <xf numFmtId="0" fontId="41" fillId="0" borderId="0"/>
    <xf numFmtId="0" fontId="57" fillId="14" borderId="0" applyNumberFormat="0" applyBorder="0" applyAlignment="0" applyProtection="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 fillId="28" borderId="0" applyNumberFormat="0" applyBorder="0" applyAlignment="0" applyProtection="0"/>
    <xf numFmtId="0" fontId="4" fillId="24" borderId="0" applyNumberFormat="0" applyBorder="0" applyAlignment="0" applyProtection="0">
      <alignment vertical="center"/>
    </xf>
    <xf numFmtId="0" fontId="67" fillId="26" borderId="0" applyNumberFormat="0" applyBorder="0" applyAlignment="0" applyProtection="0"/>
    <xf numFmtId="0" fontId="9" fillId="0" borderId="0"/>
    <xf numFmtId="0" fontId="41" fillId="0" borderId="0"/>
    <xf numFmtId="0" fontId="4" fillId="24" borderId="0" applyNumberFormat="0" applyBorder="0" applyAlignment="0" applyProtection="0"/>
    <xf numFmtId="0" fontId="41" fillId="0" borderId="0"/>
    <xf numFmtId="0" fontId="67" fillId="26"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 fillId="24"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 fillId="24"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41" fillId="0" borderId="0"/>
    <xf numFmtId="0" fontId="41" fillId="0" borderId="0"/>
    <xf numFmtId="0" fontId="9" fillId="0" borderId="0"/>
    <xf numFmtId="0" fontId="4" fillId="24" borderId="0" applyNumberFormat="0" applyBorder="0" applyAlignment="0" applyProtection="0"/>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41" fillId="0" borderId="0"/>
    <xf numFmtId="0" fontId="4" fillId="2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4" fillId="24"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 fillId="24" borderId="0" applyNumberFormat="0" applyBorder="0" applyAlignment="0" applyProtection="0">
      <alignment vertical="center"/>
    </xf>
    <xf numFmtId="0" fontId="57" fillId="14" borderId="0" applyNumberFormat="0" applyBorder="0" applyAlignment="0" applyProtection="0"/>
    <xf numFmtId="0" fontId="4" fillId="16" borderId="0" applyNumberFormat="0" applyBorder="0" applyAlignment="0" applyProtection="0"/>
    <xf numFmtId="0" fontId="9" fillId="0" borderId="0"/>
    <xf numFmtId="0" fontId="4" fillId="16"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177" fontId="58" fillId="0" borderId="0">
      <alignment vertical="center"/>
      <protection locked="0"/>
    </xf>
    <xf numFmtId="0" fontId="65" fillId="13" borderId="0" applyNumberFormat="0" applyBorder="0" applyAlignment="0" applyProtection="0">
      <alignment vertical="center"/>
    </xf>
    <xf numFmtId="0" fontId="4" fillId="16" borderId="0" applyNumberFormat="0" applyBorder="0" applyAlignment="0" applyProtection="0"/>
    <xf numFmtId="0" fontId="4" fillId="16"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4" fillId="16" borderId="0" applyNumberFormat="0" applyBorder="0" applyAlignment="0" applyProtection="0">
      <alignment vertical="center"/>
    </xf>
    <xf numFmtId="0" fontId="95" fillId="9"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4" fillId="16" borderId="0" applyNumberFormat="0" applyBorder="0" applyAlignment="0" applyProtection="0"/>
    <xf numFmtId="0" fontId="56" fillId="13" borderId="0" applyNumberFormat="0" applyBorder="0" applyAlignment="0" applyProtection="0">
      <alignment vertical="center"/>
    </xf>
    <xf numFmtId="0" fontId="4" fillId="16" borderId="0" applyNumberFormat="0" applyBorder="0" applyAlignment="0" applyProtection="0"/>
    <xf numFmtId="0" fontId="56" fillId="1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xf numFmtId="0" fontId="4" fillId="16" borderId="0" applyNumberFormat="0" applyBorder="0" applyAlignment="0" applyProtection="0"/>
    <xf numFmtId="0" fontId="56" fillId="10" borderId="0" applyNumberFormat="0" applyBorder="0" applyAlignment="0" applyProtection="0">
      <alignment vertical="center"/>
    </xf>
    <xf numFmtId="0" fontId="4" fillId="16" borderId="0" applyNumberFormat="0" applyBorder="0" applyAlignment="0" applyProtection="0">
      <alignment vertical="center"/>
    </xf>
    <xf numFmtId="0" fontId="41" fillId="0" borderId="0"/>
    <xf numFmtId="0" fontId="4" fillId="16" borderId="0" applyNumberFormat="0" applyBorder="0" applyAlignment="0" applyProtection="0"/>
    <xf numFmtId="0" fontId="67" fillId="34" borderId="0" applyNumberFormat="0" applyBorder="0" applyAlignment="0" applyProtection="0"/>
    <xf numFmtId="0" fontId="59" fillId="16" borderId="0" applyNumberFormat="0" applyBorder="0" applyAlignment="0" applyProtection="0"/>
    <xf numFmtId="0" fontId="4" fillId="16" borderId="0" applyNumberFormat="0" applyBorder="0" applyAlignment="0" applyProtection="0"/>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67" fillId="34" borderId="0" applyNumberFormat="0" applyBorder="0" applyAlignment="0" applyProtection="0"/>
    <xf numFmtId="0" fontId="59" fillId="16" borderId="0" applyNumberFormat="0" applyBorder="0" applyAlignment="0" applyProtection="0"/>
    <xf numFmtId="0" fontId="41" fillId="0" borderId="0"/>
    <xf numFmtId="0" fontId="4" fillId="16" borderId="0" applyNumberFormat="0" applyBorder="0" applyAlignment="0" applyProtection="0">
      <alignment vertical="center"/>
    </xf>
    <xf numFmtId="0" fontId="4" fillId="16" borderId="0" applyNumberFormat="0" applyBorder="0" applyAlignment="0" applyProtection="0"/>
    <xf numFmtId="0" fontId="9" fillId="0" borderId="0"/>
    <xf numFmtId="0" fontId="67" fillId="50" borderId="0" applyNumberFormat="0" applyBorder="0" applyAlignment="0" applyProtection="0"/>
    <xf numFmtId="0" fontId="41" fillId="0" borderId="0"/>
    <xf numFmtId="0" fontId="4" fillId="16"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 fillId="16" borderId="0" applyNumberFormat="0" applyBorder="0" applyAlignment="0" applyProtection="0"/>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 fillId="16" borderId="0" applyNumberFormat="0" applyBorder="0" applyAlignment="0" applyProtection="0"/>
    <xf numFmtId="0" fontId="50" fillId="9" borderId="0" applyNumberFormat="0" applyBorder="0" applyAlignment="0" applyProtection="0">
      <alignment vertical="center"/>
    </xf>
    <xf numFmtId="0" fontId="67" fillId="35" borderId="0" applyNumberFormat="0" applyBorder="0" applyAlignment="0" applyProtection="0">
      <alignment vertical="center"/>
    </xf>
    <xf numFmtId="0" fontId="4" fillId="16"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 fillId="16" borderId="0" applyNumberFormat="0" applyBorder="0" applyAlignment="0" applyProtection="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 fillId="16" borderId="0" applyNumberFormat="0" applyBorder="0" applyAlignment="0" applyProtection="0">
      <alignment vertical="center"/>
    </xf>
    <xf numFmtId="0" fontId="41" fillId="0" borderId="0"/>
    <xf numFmtId="0" fontId="82" fillId="0" borderId="22" applyNumberFormat="0" applyFill="0" applyAlignment="0" applyProtection="0"/>
    <xf numFmtId="0" fontId="4" fillId="16" borderId="0" applyNumberFormat="0" applyBorder="0" applyAlignment="0" applyProtection="0"/>
    <xf numFmtId="0" fontId="41" fillId="0" borderId="0"/>
    <xf numFmtId="0" fontId="56" fillId="13" borderId="0" applyNumberFormat="0" applyBorder="0" applyAlignment="0" applyProtection="0">
      <alignment vertical="center"/>
    </xf>
    <xf numFmtId="0" fontId="67" fillId="35"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35" borderId="0" applyNumberFormat="0" applyBorder="0" applyAlignment="0" applyProtection="0"/>
    <xf numFmtId="0" fontId="57" fillId="14" borderId="0" applyNumberFormat="0" applyBorder="0" applyAlignment="0" applyProtection="0"/>
    <xf numFmtId="177" fontId="91" fillId="0" borderId="0">
      <protection locked="0"/>
    </xf>
    <xf numFmtId="0" fontId="9" fillId="0" borderId="0"/>
    <xf numFmtId="0" fontId="9" fillId="0" borderId="0"/>
    <xf numFmtId="0" fontId="9" fillId="0" borderId="0"/>
    <xf numFmtId="0" fontId="67" fillId="35" borderId="0" applyNumberFormat="0" applyBorder="0" applyAlignment="0" applyProtection="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9" fontId="63" fillId="0" borderId="0" applyFont="0" applyFill="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177" fontId="91" fillId="0" borderId="0">
      <alignment vertical="center"/>
      <protection locked="0"/>
    </xf>
    <xf numFmtId="0" fontId="41" fillId="0" borderId="0"/>
    <xf numFmtId="0" fontId="41" fillId="0" borderId="0"/>
    <xf numFmtId="0" fontId="67" fillId="35"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67" fillId="35"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67" fillId="35"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xf numFmtId="0" fontId="67" fillId="35" borderId="0" applyNumberFormat="0" applyBorder="0" applyAlignment="0" applyProtection="0"/>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xf numFmtId="0" fontId="41" fillId="0" borderId="0"/>
    <xf numFmtId="0" fontId="9" fillId="0" borderId="0"/>
    <xf numFmtId="0" fontId="67" fillId="35" borderId="0" applyNumberFormat="0" applyBorder="0" applyAlignment="0" applyProtection="0">
      <alignment vertical="center"/>
    </xf>
    <xf numFmtId="0" fontId="57" fillId="14" borderId="0" applyNumberFormat="0" applyBorder="0" applyAlignment="0" applyProtection="0"/>
    <xf numFmtId="0" fontId="67" fillId="35" borderId="0" applyNumberFormat="0" applyBorder="0" applyAlignment="0" applyProtection="0"/>
    <xf numFmtId="0" fontId="50" fillId="9" borderId="0" applyNumberFormat="0" applyBorder="0" applyAlignment="0" applyProtection="0">
      <alignment vertical="center"/>
    </xf>
    <xf numFmtId="0" fontId="41" fillId="0" borderId="0"/>
    <xf numFmtId="0" fontId="9" fillId="0" borderId="0"/>
    <xf numFmtId="0" fontId="57" fillId="14" borderId="0" applyNumberFormat="0" applyBorder="0" applyAlignment="0" applyProtection="0">
      <alignment vertical="center"/>
    </xf>
    <xf numFmtId="0" fontId="41" fillId="0" borderId="0"/>
    <xf numFmtId="0" fontId="41" fillId="0" borderId="0"/>
    <xf numFmtId="0" fontId="67" fillId="35" borderId="0" applyNumberFormat="0" applyBorder="0" applyAlignment="0" applyProtection="0"/>
    <xf numFmtId="0" fontId="67" fillId="35"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9" fillId="0" borderId="0"/>
    <xf numFmtId="0" fontId="67" fillId="35" borderId="0" applyNumberFormat="0" applyBorder="0" applyAlignment="0" applyProtection="0"/>
    <xf numFmtId="0" fontId="56" fillId="13" borderId="0" applyNumberFormat="0" applyBorder="0" applyAlignment="0" applyProtection="0">
      <alignment vertical="center"/>
    </xf>
    <xf numFmtId="0" fontId="9" fillId="0" borderId="0"/>
    <xf numFmtId="0" fontId="67" fillId="35" borderId="0" applyNumberFormat="0" applyBorder="0" applyAlignment="0" applyProtection="0"/>
    <xf numFmtId="0" fontId="67" fillId="35"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106" fillId="0" borderId="36" applyNumberFormat="0" applyFill="0" applyAlignment="0" applyProtection="0"/>
    <xf numFmtId="0" fontId="41" fillId="0" borderId="0"/>
    <xf numFmtId="0" fontId="41" fillId="0" borderId="0"/>
    <xf numFmtId="0" fontId="67" fillId="35"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xf numFmtId="0" fontId="56" fillId="10"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alignment vertical="center"/>
    </xf>
    <xf numFmtId="0" fontId="9" fillId="0" borderId="0"/>
    <xf numFmtId="0" fontId="67" fillId="3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41" fillId="0" borderId="0"/>
    <xf numFmtId="0" fontId="67" fillId="38" borderId="0" applyNumberFormat="0" applyBorder="0" applyAlignment="0" applyProtection="0"/>
    <xf numFmtId="0" fontId="41" fillId="0" borderId="0"/>
    <xf numFmtId="0" fontId="56" fillId="13" borderId="0" applyNumberFormat="0" applyBorder="0" applyAlignment="0" applyProtection="0">
      <alignment vertical="center"/>
    </xf>
    <xf numFmtId="0" fontId="67" fillId="3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38" borderId="0" applyNumberFormat="0" applyBorder="0" applyAlignment="0" applyProtection="0"/>
    <xf numFmtId="0" fontId="56" fillId="13"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56" fillId="13"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56" fillId="13"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56" fillId="13"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 fillId="24" borderId="0" applyNumberFormat="0" applyBorder="0" applyAlignment="0" applyProtection="0"/>
    <xf numFmtId="0" fontId="50" fillId="9" borderId="0" applyNumberFormat="0" applyBorder="0" applyAlignment="0" applyProtection="0">
      <alignment vertical="center"/>
    </xf>
    <xf numFmtId="0" fontId="41"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alignment vertical="center"/>
    </xf>
    <xf numFmtId="0" fontId="67" fillId="3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1" fillId="0" borderId="0"/>
    <xf numFmtId="0" fontId="67" fillId="38"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4" fillId="24"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9" fillId="0" borderId="0"/>
    <xf numFmtId="0" fontId="50" fillId="9" borderId="0" applyNumberFormat="0" applyBorder="0" applyAlignment="0" applyProtection="0">
      <alignment vertical="center"/>
    </xf>
    <xf numFmtId="0" fontId="67" fillId="38" borderId="0" applyNumberFormat="0" applyBorder="0" applyAlignment="0" applyProtection="0"/>
    <xf numFmtId="0" fontId="9" fillId="0" borderId="0"/>
    <xf numFmtId="0" fontId="67" fillId="38" borderId="0" applyNumberFormat="0" applyBorder="0" applyAlignment="0" applyProtection="0">
      <alignment vertical="center"/>
    </xf>
    <xf numFmtId="0" fontId="9" fillId="0" borderId="0"/>
    <xf numFmtId="0" fontId="67" fillId="38"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9" fillId="0" borderId="0"/>
    <xf numFmtId="0" fontId="57" fillId="14" borderId="0" applyNumberFormat="0" applyBorder="0" applyAlignment="0" applyProtection="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xf numFmtId="0" fontId="41" fillId="0" borderId="0"/>
    <xf numFmtId="0" fontId="41" fillId="0" borderId="0"/>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38"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9" fillId="0" borderId="0"/>
    <xf numFmtId="0" fontId="67" fillId="3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xf numFmtId="0" fontId="9" fillId="0" borderId="0"/>
    <xf numFmtId="0" fontId="67" fillId="38" borderId="0" applyNumberFormat="0" applyBorder="0" applyAlignment="0" applyProtection="0">
      <alignment vertical="center"/>
    </xf>
    <xf numFmtId="0" fontId="41" fillId="0" borderId="0"/>
    <xf numFmtId="0" fontId="67" fillId="38"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9" fillId="0" borderId="0"/>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43" fontId="9" fillId="0" borderId="0" applyFont="0" applyFill="0" applyBorder="0" applyAlignment="0" applyProtection="0"/>
    <xf numFmtId="0" fontId="9" fillId="0" borderId="0"/>
    <xf numFmtId="0" fontId="67" fillId="38" borderId="0" applyNumberFormat="0" applyBorder="0" applyAlignment="0" applyProtection="0"/>
    <xf numFmtId="0" fontId="57" fillId="14" borderId="0" applyNumberFormat="0" applyBorder="0" applyAlignment="0" applyProtection="0">
      <alignment vertical="center"/>
    </xf>
    <xf numFmtId="0" fontId="41" fillId="0" borderId="0"/>
    <xf numFmtId="0" fontId="41" fillId="0" borderId="0"/>
    <xf numFmtId="0" fontId="67" fillId="38" borderId="0" applyNumberFormat="0" applyBorder="0" applyAlignment="0" applyProtection="0">
      <alignment vertical="center"/>
    </xf>
    <xf numFmtId="43" fontId="9" fillId="0" borderId="0" applyFont="0" applyFill="0" applyBorder="0" applyAlignment="0" applyProtection="0">
      <alignment vertical="center"/>
    </xf>
    <xf numFmtId="0" fontId="57" fillId="14" borderId="0" applyNumberFormat="0" applyBorder="0" applyAlignment="0" applyProtection="0"/>
    <xf numFmtId="0" fontId="41" fillId="0" borderId="0"/>
    <xf numFmtId="0" fontId="67" fillId="3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xf numFmtId="0" fontId="9" fillId="0" borderId="0"/>
    <xf numFmtId="0" fontId="67" fillId="39"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41" fillId="0" borderId="0"/>
    <xf numFmtId="0" fontId="67" fillId="38" borderId="0" applyNumberFormat="0" applyBorder="0" applyAlignment="0" applyProtection="0"/>
    <xf numFmtId="0" fontId="67" fillId="38" borderId="0" applyNumberFormat="0" applyBorder="0" applyAlignment="0" applyProtection="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67" fillId="38" borderId="0" applyNumberFormat="0" applyBorder="0" applyAlignment="0" applyProtection="0">
      <alignment vertical="center"/>
    </xf>
    <xf numFmtId="10" fontId="70" fillId="2" borderId="7" applyNumberFormat="0" applyBorder="0" applyAlignment="0" applyProtection="0"/>
    <xf numFmtId="0" fontId="67" fillId="38" borderId="0" applyNumberFormat="0" applyBorder="0" applyAlignment="0" applyProtection="0">
      <alignment vertical="center"/>
    </xf>
    <xf numFmtId="0" fontId="67" fillId="38" borderId="0" applyNumberFormat="0" applyBorder="0" applyAlignment="0" applyProtection="0"/>
    <xf numFmtId="0" fontId="41" fillId="0" borderId="0"/>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alignment vertical="center"/>
    </xf>
    <xf numFmtId="0" fontId="67" fillId="38" borderId="0" applyNumberFormat="0" applyBorder="0" applyAlignment="0" applyProtection="0"/>
    <xf numFmtId="0" fontId="9" fillId="0" borderId="0"/>
    <xf numFmtId="0" fontId="67" fillId="38" borderId="0" applyNumberFormat="0" applyBorder="0" applyAlignment="0" applyProtection="0">
      <alignment vertical="center"/>
    </xf>
    <xf numFmtId="0" fontId="41" fillId="0" borderId="0"/>
    <xf numFmtId="0" fontId="57" fillId="14"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xf numFmtId="0" fontId="9" fillId="0" borderId="0"/>
    <xf numFmtId="0" fontId="41" fillId="0" borderId="0"/>
    <xf numFmtId="0" fontId="67" fillId="38" borderId="0" applyNumberFormat="0" applyBorder="0" applyAlignment="0" applyProtection="0">
      <alignment vertical="center"/>
    </xf>
    <xf numFmtId="0" fontId="67" fillId="38" borderId="0" applyNumberFormat="0" applyBorder="0" applyAlignment="0" applyProtection="0"/>
    <xf numFmtId="0" fontId="67" fillId="38" borderId="0" applyNumberFormat="0" applyBorder="0" applyAlignment="0" applyProtection="0">
      <alignment vertical="center"/>
    </xf>
    <xf numFmtId="0" fontId="9" fillId="0" borderId="0"/>
    <xf numFmtId="0" fontId="67" fillId="38" borderId="0" applyNumberFormat="0" applyBorder="0" applyAlignment="0" applyProtection="0"/>
    <xf numFmtId="0" fontId="67" fillId="38" borderId="0" applyNumberFormat="0" applyBorder="0" applyAlignment="0" applyProtection="0"/>
    <xf numFmtId="0" fontId="41" fillId="0" borderId="0"/>
    <xf numFmtId="0" fontId="4" fillId="28" borderId="0" applyNumberFormat="0" applyBorder="0" applyAlignment="0" applyProtection="0"/>
    <xf numFmtId="0" fontId="50" fillId="9" borderId="0" applyNumberFormat="0" applyBorder="0" applyAlignment="0" applyProtection="0">
      <alignment vertical="center"/>
    </xf>
    <xf numFmtId="0" fontId="67" fillId="38" borderId="0" applyNumberFormat="0" applyBorder="0" applyAlignment="0" applyProtection="0"/>
    <xf numFmtId="0" fontId="41" fillId="0" borderId="0"/>
    <xf numFmtId="0" fontId="50" fillId="9" borderId="0" applyNumberFormat="0" applyBorder="0" applyAlignment="0" applyProtection="0">
      <alignment vertical="center"/>
    </xf>
    <xf numFmtId="0" fontId="57" fillId="14" borderId="0" applyNumberFormat="0" applyBorder="0" applyAlignment="0" applyProtection="0"/>
    <xf numFmtId="0" fontId="9" fillId="0" borderId="0"/>
    <xf numFmtId="0" fontId="67" fillId="38" borderId="0" applyNumberFormat="0" applyBorder="0" applyAlignment="0" applyProtection="0"/>
    <xf numFmtId="0" fontId="67" fillId="3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67" fillId="38" borderId="0" applyNumberFormat="0" applyBorder="0" applyAlignment="0" applyProtection="0"/>
    <xf numFmtId="0" fontId="67" fillId="38" borderId="0" applyNumberFormat="0" applyBorder="0" applyAlignment="0" applyProtection="0">
      <alignment vertical="center"/>
    </xf>
    <xf numFmtId="0" fontId="9" fillId="0" borderId="0"/>
    <xf numFmtId="0" fontId="67" fillId="38" borderId="0" applyNumberFormat="0" applyBorder="0" applyAlignment="0" applyProtection="0"/>
    <xf numFmtId="0" fontId="9" fillId="0" borderId="0"/>
    <xf numFmtId="0" fontId="67" fillId="38"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38" borderId="0" applyNumberFormat="0" applyBorder="0" applyAlignment="0" applyProtection="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107" fillId="0" borderId="0">
      <alignment horizontal="centerContinuous" vertical="center"/>
    </xf>
    <xf numFmtId="0" fontId="67" fillId="38" borderId="0" applyNumberFormat="0" applyBorder="0" applyAlignment="0" applyProtection="0">
      <alignment vertical="center"/>
    </xf>
    <xf numFmtId="0" fontId="67" fillId="38" borderId="0" applyNumberFormat="0" applyBorder="0" applyAlignment="0" applyProtection="0"/>
    <xf numFmtId="0" fontId="106" fillId="0" borderId="36" applyNumberFormat="0" applyFill="0" applyAlignment="0" applyProtection="0"/>
    <xf numFmtId="0" fontId="41" fillId="0" borderId="0"/>
    <xf numFmtId="0" fontId="4" fillId="40" borderId="0" applyNumberFormat="0" applyBorder="0" applyAlignment="0" applyProtection="0"/>
    <xf numFmtId="0" fontId="50" fillId="9" borderId="0" applyNumberFormat="0" applyBorder="0" applyAlignment="0" applyProtection="0">
      <alignment vertical="center"/>
    </xf>
    <xf numFmtId="0" fontId="9" fillId="0" borderId="0"/>
    <xf numFmtId="0" fontId="4" fillId="40" borderId="0" applyNumberFormat="0" applyBorder="0" applyAlignment="0" applyProtection="0"/>
    <xf numFmtId="0" fontId="4" fillId="40" borderId="0" applyNumberFormat="0" applyBorder="0" applyAlignment="0" applyProtection="0"/>
    <xf numFmtId="0" fontId="41" fillId="0" borderId="0"/>
    <xf numFmtId="0" fontId="9" fillId="0" borderId="0"/>
    <xf numFmtId="0" fontId="56" fillId="13" borderId="0" applyNumberFormat="0" applyBorder="0" applyAlignment="0" applyProtection="0">
      <alignment vertical="center"/>
    </xf>
    <xf numFmtId="0" fontId="41" fillId="0" borderId="0"/>
    <xf numFmtId="0" fontId="4" fillId="40" borderId="0" applyNumberFormat="0" applyBorder="0" applyAlignment="0" applyProtection="0"/>
    <xf numFmtId="0" fontId="9" fillId="0" borderId="0"/>
    <xf numFmtId="0" fontId="57" fillId="1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alignment vertical="center"/>
    </xf>
    <xf numFmtId="0" fontId="41" fillId="0" borderId="0"/>
    <xf numFmtId="0" fontId="4" fillId="40" borderId="0" applyNumberFormat="0" applyBorder="0" applyAlignment="0" applyProtection="0"/>
    <xf numFmtId="0" fontId="41" fillId="0" borderId="0"/>
    <xf numFmtId="0" fontId="4" fillId="40" borderId="0" applyNumberFormat="0" applyBorder="0" applyAlignment="0" applyProtection="0"/>
    <xf numFmtId="0" fontId="56" fillId="13" borderId="0" applyNumberFormat="0" applyBorder="0" applyAlignment="0" applyProtection="0">
      <alignment vertical="center"/>
    </xf>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 fillId="40" borderId="0" applyNumberFormat="0" applyBorder="0" applyAlignment="0" applyProtection="0"/>
    <xf numFmtId="0" fontId="56" fillId="13" borderId="0" applyNumberFormat="0" applyBorder="0" applyAlignment="0" applyProtection="0">
      <alignment vertical="center"/>
    </xf>
    <xf numFmtId="0" fontId="4" fillId="40"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alignment vertical="center"/>
    </xf>
    <xf numFmtId="0" fontId="56" fillId="13" borderId="0" applyNumberFormat="0" applyBorder="0" applyAlignment="0" applyProtection="0">
      <alignment vertical="center"/>
    </xf>
    <xf numFmtId="0" fontId="4" fillId="40" borderId="0" applyNumberFormat="0" applyBorder="0" applyAlignment="0" applyProtection="0"/>
    <xf numFmtId="0" fontId="67" fillId="34" borderId="0" applyNumberFormat="0" applyBorder="0" applyAlignment="0" applyProtection="0">
      <alignment vertical="center"/>
    </xf>
    <xf numFmtId="0" fontId="4" fillId="40" borderId="0" applyNumberFormat="0" applyBorder="0" applyAlignment="0" applyProtection="0">
      <alignment vertical="center"/>
    </xf>
    <xf numFmtId="0" fontId="74" fillId="10" borderId="0" applyNumberFormat="0" applyBorder="0" applyAlignment="0" applyProtection="0">
      <alignment vertical="center"/>
    </xf>
    <xf numFmtId="0" fontId="4" fillId="40" borderId="0" applyNumberFormat="0" applyBorder="0" applyAlignment="0" applyProtection="0"/>
    <xf numFmtId="0" fontId="50" fillId="9" borderId="0" applyNumberFormat="0" applyBorder="0" applyAlignment="0" applyProtection="0">
      <alignment vertical="center"/>
    </xf>
    <xf numFmtId="0" fontId="74" fillId="10" borderId="0" applyNumberFormat="0" applyBorder="0" applyAlignment="0" applyProtection="0">
      <alignment vertical="center"/>
    </xf>
    <xf numFmtId="0" fontId="4" fillId="40" borderId="0" applyNumberFormat="0" applyBorder="0" applyAlignment="0" applyProtection="0">
      <alignment vertical="center"/>
    </xf>
    <xf numFmtId="0" fontId="41" fillId="0" borderId="0"/>
    <xf numFmtId="0" fontId="4" fillId="40" borderId="0" applyNumberFormat="0" applyBorder="0" applyAlignment="0" applyProtection="0">
      <alignment vertical="center"/>
    </xf>
    <xf numFmtId="0" fontId="41" fillId="0" borderId="0"/>
    <xf numFmtId="0" fontId="4" fillId="40" borderId="0" applyNumberFormat="0" applyBorder="0" applyAlignment="0" applyProtection="0"/>
    <xf numFmtId="0" fontId="4" fillId="35" borderId="0" applyNumberFormat="0" applyBorder="0" applyAlignment="0" applyProtection="0"/>
    <xf numFmtId="0" fontId="57" fillId="14" borderId="0" applyNumberFormat="0" applyBorder="0" applyAlignment="0" applyProtection="0"/>
    <xf numFmtId="0" fontId="9" fillId="0" borderId="0"/>
    <xf numFmtId="0" fontId="56" fillId="13" borderId="0" applyNumberFormat="0" applyBorder="0" applyAlignment="0" applyProtection="0">
      <alignment vertical="center"/>
    </xf>
    <xf numFmtId="0" fontId="4" fillId="35" borderId="0" applyNumberFormat="0" applyBorder="0" applyAlignment="0" applyProtection="0"/>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4" fillId="35" borderId="0" applyNumberFormat="0" applyBorder="0" applyAlignment="0" applyProtection="0"/>
    <xf numFmtId="0" fontId="41" fillId="0" borderId="0"/>
    <xf numFmtId="0" fontId="4" fillId="35" borderId="0" applyNumberFormat="0" applyBorder="0" applyAlignment="0" applyProtection="0">
      <alignment vertical="center"/>
    </xf>
    <xf numFmtId="0" fontId="52" fillId="10" borderId="0" applyNumberFormat="0" applyBorder="0" applyAlignment="0" applyProtection="0">
      <alignment vertical="center"/>
    </xf>
    <xf numFmtId="0" fontId="4" fillId="35" borderId="0" applyNumberFormat="0" applyBorder="0" applyAlignment="0" applyProtection="0"/>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4" fillId="35" borderId="0" applyNumberFormat="0" applyBorder="0" applyAlignment="0" applyProtection="0"/>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 fillId="35" borderId="0" applyNumberFormat="0" applyBorder="0" applyAlignment="0" applyProtection="0">
      <alignment vertical="center"/>
    </xf>
    <xf numFmtId="0" fontId="4" fillId="35" borderId="0" applyNumberFormat="0" applyBorder="0" applyAlignment="0" applyProtection="0"/>
    <xf numFmtId="0" fontId="50" fillId="9"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4" fillId="35" borderId="0" applyNumberFormat="0" applyBorder="0" applyAlignment="0" applyProtection="0"/>
    <xf numFmtId="0" fontId="65" fillId="13" borderId="0" applyNumberFormat="0" applyBorder="0" applyAlignment="0" applyProtection="0">
      <alignment vertical="center"/>
    </xf>
    <xf numFmtId="0" fontId="41" fillId="0" borderId="0"/>
    <xf numFmtId="0" fontId="4" fillId="35"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 fillId="35" borderId="0" applyNumberFormat="0" applyBorder="0" applyAlignment="0" applyProtection="0"/>
    <xf numFmtId="0" fontId="56" fillId="13" borderId="0" applyNumberFormat="0" applyBorder="0" applyAlignment="0" applyProtection="0">
      <alignment vertical="center"/>
    </xf>
    <xf numFmtId="0" fontId="9" fillId="0" borderId="0"/>
    <xf numFmtId="0" fontId="4" fillId="35" borderId="0" applyNumberFormat="0" applyBorder="0" applyAlignment="0" applyProtection="0"/>
    <xf numFmtId="0" fontId="106" fillId="0" borderId="0" applyNumberFormat="0" applyFill="0" applyBorder="0" applyAlignment="0" applyProtection="0"/>
    <xf numFmtId="0" fontId="56" fillId="13" borderId="0" applyNumberFormat="0" applyBorder="0" applyAlignment="0" applyProtection="0">
      <alignment vertical="center"/>
    </xf>
    <xf numFmtId="0" fontId="4" fillId="35" borderId="0" applyNumberFormat="0" applyBorder="0" applyAlignment="0" applyProtection="0">
      <alignment vertical="center"/>
    </xf>
    <xf numFmtId="0" fontId="106" fillId="0" borderId="0" applyNumberFormat="0" applyFill="0" applyBorder="0" applyAlignment="0" applyProtection="0">
      <alignment vertical="center"/>
    </xf>
    <xf numFmtId="0" fontId="4" fillId="35" borderId="0" applyNumberFormat="0" applyBorder="0" applyAlignment="0" applyProtection="0"/>
    <xf numFmtId="0" fontId="4" fillId="35" borderId="0" applyNumberFormat="0" applyBorder="0" applyAlignment="0" applyProtection="0"/>
    <xf numFmtId="0" fontId="56" fillId="13" borderId="0" applyNumberFormat="0" applyBorder="0" applyAlignment="0" applyProtection="0">
      <alignment vertical="center"/>
    </xf>
    <xf numFmtId="0" fontId="41" fillId="0" borderId="0"/>
    <xf numFmtId="0" fontId="4" fillId="35" borderId="0" applyNumberFormat="0" applyBorder="0" applyAlignment="0" applyProtection="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xf numFmtId="0" fontId="50" fillId="9" borderId="0" applyNumberFormat="0" applyBorder="0" applyAlignment="0" applyProtection="0">
      <alignment vertical="center"/>
    </xf>
    <xf numFmtId="0" fontId="4" fillId="35" borderId="0" applyNumberFormat="0" applyBorder="0" applyAlignment="0" applyProtection="0"/>
    <xf numFmtId="0" fontId="41" fillId="0" borderId="0"/>
    <xf numFmtId="0" fontId="57" fillId="14"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35" borderId="0" applyNumberFormat="0" applyBorder="0" applyAlignment="0" applyProtection="0"/>
    <xf numFmtId="0" fontId="57" fillId="14" borderId="0" applyNumberFormat="0" applyBorder="0" applyAlignment="0" applyProtection="0"/>
    <xf numFmtId="0" fontId="9" fillId="0" borderId="0"/>
    <xf numFmtId="0" fontId="41" fillId="0" borderId="0"/>
    <xf numFmtId="0" fontId="57" fillId="14" borderId="0" applyNumberFormat="0" applyBorder="0" applyAlignment="0" applyProtection="0"/>
    <xf numFmtId="0" fontId="57" fillId="14" borderId="0" applyNumberFormat="0" applyBorder="0" applyAlignment="0" applyProtection="0">
      <alignment vertical="center"/>
    </xf>
    <xf numFmtId="0" fontId="9" fillId="0" borderId="0"/>
    <xf numFmtId="0" fontId="67" fillId="35" borderId="0" applyNumberFormat="0" applyBorder="0" applyAlignment="0" applyProtection="0"/>
    <xf numFmtId="0" fontId="41" fillId="0" borderId="0"/>
    <xf numFmtId="0" fontId="57" fillId="14" borderId="0" applyNumberFormat="0" applyBorder="0" applyAlignment="0" applyProtection="0">
      <alignment vertical="center"/>
    </xf>
    <xf numFmtId="0" fontId="67" fillId="34" borderId="0" applyNumberFormat="0" applyBorder="0" applyAlignment="0" applyProtection="0"/>
    <xf numFmtId="0" fontId="41" fillId="0" borderId="0"/>
    <xf numFmtId="0" fontId="67" fillId="35" borderId="0" applyNumberFormat="0" applyBorder="0" applyAlignment="0" applyProtection="0"/>
    <xf numFmtId="0" fontId="41" fillId="0" borderId="0"/>
    <xf numFmtId="0" fontId="67" fillId="34" borderId="0" applyNumberFormat="0" applyBorder="0" applyAlignment="0" applyProtection="0"/>
    <xf numFmtId="0" fontId="67" fillId="35" borderId="0" applyNumberFormat="0" applyBorder="0" applyAlignment="0" applyProtection="0">
      <alignment vertical="center"/>
    </xf>
    <xf numFmtId="0" fontId="9" fillId="0" borderId="0"/>
    <xf numFmtId="177" fontId="58" fillId="0" borderId="0">
      <protection locked="0"/>
    </xf>
    <xf numFmtId="0" fontId="67" fillId="34" borderId="0" applyNumberFormat="0" applyBorder="0" applyAlignment="0" applyProtection="0"/>
    <xf numFmtId="0" fontId="50" fillId="9" borderId="0" applyNumberFormat="0" applyBorder="0" applyAlignment="0" applyProtection="0">
      <alignment vertical="center"/>
    </xf>
    <xf numFmtId="0" fontId="67" fillId="35" borderId="0" applyNumberFormat="0" applyBorder="0" applyAlignment="0" applyProtection="0">
      <alignment vertical="center"/>
    </xf>
    <xf numFmtId="0" fontId="41" fillId="0" borderId="0"/>
    <xf numFmtId="0" fontId="41" fillId="0" borderId="0"/>
    <xf numFmtId="0" fontId="57" fillId="14" borderId="0" applyNumberFormat="0" applyBorder="0" applyAlignment="0" applyProtection="0"/>
    <xf numFmtId="0" fontId="67" fillId="35" borderId="0" applyNumberFormat="0" applyBorder="0" applyAlignment="0" applyProtection="0"/>
    <xf numFmtId="0" fontId="50" fillId="9"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67" fillId="34" borderId="0" applyNumberFormat="0" applyBorder="0" applyAlignment="0" applyProtection="0"/>
    <xf numFmtId="0" fontId="67" fillId="35" borderId="0" applyNumberFormat="0" applyBorder="0" applyAlignment="0" applyProtection="0">
      <alignment vertical="center"/>
    </xf>
    <xf numFmtId="0" fontId="50" fillId="9" borderId="0" applyNumberFormat="0" applyBorder="0" applyAlignment="0" applyProtection="0">
      <alignment vertical="center"/>
    </xf>
    <xf numFmtId="0" fontId="67" fillId="35" borderId="0" applyNumberFormat="0" applyBorder="0" applyAlignment="0" applyProtection="0"/>
    <xf numFmtId="0" fontId="9" fillId="0" borderId="0"/>
    <xf numFmtId="0" fontId="41" fillId="0" borderId="0"/>
    <xf numFmtId="0" fontId="67" fillId="35" borderId="0" applyNumberFormat="0" applyBorder="0" applyAlignment="0" applyProtection="0">
      <alignment vertical="center"/>
    </xf>
    <xf numFmtId="0" fontId="41" fillId="0" borderId="0"/>
    <xf numFmtId="0" fontId="41" fillId="0" borderId="0"/>
    <xf numFmtId="0" fontId="9" fillId="0" borderId="0"/>
    <xf numFmtId="0" fontId="67" fillId="35" borderId="0" applyNumberFormat="0" applyBorder="0" applyAlignment="0" applyProtection="0"/>
    <xf numFmtId="0" fontId="41"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50" fillId="18" borderId="0" applyNumberFormat="0" applyBorder="0" applyAlignment="0" applyProtection="0">
      <alignment vertical="center"/>
    </xf>
    <xf numFmtId="0" fontId="59" fillId="18" borderId="0" applyNumberFormat="0" applyBorder="0" applyAlignment="0" applyProtection="0">
      <alignment vertical="center"/>
    </xf>
    <xf numFmtId="0" fontId="67" fillId="35" borderId="0" applyNumberFormat="0" applyBorder="0" applyAlignment="0" applyProtection="0"/>
    <xf numFmtId="0" fontId="59" fillId="18" borderId="0" applyNumberFormat="0" applyBorder="0" applyAlignment="0" applyProtection="0">
      <alignment vertical="center"/>
    </xf>
    <xf numFmtId="0" fontId="67" fillId="35" borderId="0" applyNumberFormat="0" applyBorder="0" applyAlignment="0" applyProtection="0">
      <alignment vertical="center"/>
    </xf>
    <xf numFmtId="0" fontId="59" fillId="1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xf numFmtId="0" fontId="56" fillId="13" borderId="0" applyNumberFormat="0" applyBorder="0" applyAlignment="0" applyProtection="0">
      <alignment vertical="center"/>
    </xf>
    <xf numFmtId="0" fontId="41" fillId="0" borderId="0"/>
    <xf numFmtId="0" fontId="9" fillId="0" borderId="0"/>
    <xf numFmtId="0" fontId="67" fillId="50" borderId="0" applyNumberFormat="0" applyBorder="0" applyAlignment="0" applyProtection="0"/>
    <xf numFmtId="0" fontId="41" fillId="0" borderId="0"/>
    <xf numFmtId="0" fontId="67" fillId="35"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35" borderId="0" applyNumberFormat="0" applyBorder="0" applyAlignment="0" applyProtection="0"/>
    <xf numFmtId="0" fontId="9" fillId="0" borderId="0"/>
    <xf numFmtId="0" fontId="50" fillId="18" borderId="0" applyNumberFormat="0" applyBorder="0" applyAlignment="0" applyProtection="0">
      <alignment vertical="center"/>
    </xf>
    <xf numFmtId="0" fontId="67" fillId="26" borderId="0" applyNumberFormat="0" applyBorder="0" applyAlignment="0" applyProtection="0"/>
    <xf numFmtId="0" fontId="57" fillId="14" borderId="0" applyNumberFormat="0" applyBorder="0" applyAlignment="0" applyProtection="0">
      <alignment vertical="center"/>
    </xf>
    <xf numFmtId="0" fontId="9" fillId="0" borderId="0"/>
    <xf numFmtId="0" fontId="67" fillId="26" borderId="0" applyNumberFormat="0" applyBorder="0" applyAlignment="0" applyProtection="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56" fillId="10" borderId="0" applyNumberFormat="0" applyBorder="0" applyAlignment="0" applyProtection="0">
      <alignment vertical="center"/>
    </xf>
    <xf numFmtId="0" fontId="67" fillId="26" borderId="0" applyNumberFormat="0" applyBorder="0" applyAlignment="0" applyProtection="0"/>
    <xf numFmtId="0" fontId="56" fillId="10" borderId="0" applyNumberFormat="0" applyBorder="0" applyAlignment="0" applyProtection="0">
      <alignment vertical="center"/>
    </xf>
    <xf numFmtId="0" fontId="67" fillId="26" borderId="0" applyNumberFormat="0" applyBorder="0" applyAlignment="0" applyProtection="0">
      <alignment vertical="center"/>
    </xf>
    <xf numFmtId="0" fontId="9" fillId="0" borderId="0"/>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4" fillId="40"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26"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xf numFmtId="0" fontId="9" fillId="0" borderId="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41" fillId="0" borderId="0"/>
    <xf numFmtId="0" fontId="9" fillId="0" borderId="0"/>
    <xf numFmtId="0" fontId="67" fillId="26" borderId="0" applyNumberFormat="0" applyBorder="0" applyAlignment="0" applyProtection="0"/>
    <xf numFmtId="0" fontId="67" fillId="26" borderId="0" applyNumberFormat="0" applyBorder="0" applyAlignment="0" applyProtection="0"/>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74" fillId="10"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xf numFmtId="0" fontId="41"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41" fillId="0" borderId="0"/>
    <xf numFmtId="0" fontId="67" fillId="26"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52" fillId="13" borderId="0" applyNumberFormat="0" applyBorder="0" applyAlignment="0" applyProtection="0">
      <alignment vertical="center"/>
    </xf>
    <xf numFmtId="0" fontId="41" fillId="0" borderId="0"/>
    <xf numFmtId="0" fontId="41" fillId="0" borderId="0"/>
    <xf numFmtId="0" fontId="41" fillId="0" borderId="0"/>
    <xf numFmtId="0" fontId="67" fillId="26" borderId="0" applyNumberFormat="0" applyBorder="0" applyAlignment="0" applyProtection="0">
      <alignment vertical="center"/>
    </xf>
    <xf numFmtId="0" fontId="9" fillId="0" borderId="0"/>
    <xf numFmtId="0" fontId="41" fillId="0" borderId="0"/>
    <xf numFmtId="0" fontId="67" fillId="26" borderId="0" applyNumberFormat="0" applyBorder="0" applyAlignment="0" applyProtection="0">
      <alignment vertical="center"/>
    </xf>
    <xf numFmtId="0" fontId="57" fillId="14"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41" fillId="0" borderId="0"/>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41" fillId="0" borderId="0"/>
    <xf numFmtId="0" fontId="67" fillId="26" borderId="0" applyNumberFormat="0" applyBorder="0" applyAlignment="0" applyProtection="0"/>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9"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6" fillId="10"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73" fillId="0" borderId="23" applyNumberFormat="0" applyFill="0" applyAlignment="0" applyProtection="0"/>
    <xf numFmtId="0" fontId="9" fillId="0" borderId="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9" fillId="0" borderId="0"/>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73" fillId="0" borderId="23" applyNumberFormat="0" applyFill="0" applyAlignment="0" applyProtection="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xf numFmtId="0" fontId="73" fillId="0" borderId="23" applyNumberFormat="0" applyFill="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79" fillId="0" borderId="24" applyNumberFormat="0" applyFill="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xf numFmtId="0" fontId="67" fillId="26" borderId="0" applyNumberFormat="0" applyBorder="0" applyAlignment="0" applyProtection="0"/>
    <xf numFmtId="0" fontId="9" fillId="0" borderId="0"/>
    <xf numFmtId="0" fontId="59" fillId="16"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9" fillId="0" borderId="0"/>
    <xf numFmtId="0" fontId="59" fillId="16" borderId="0" applyNumberFormat="0" applyBorder="0" applyAlignment="0" applyProtection="0"/>
    <xf numFmtId="0" fontId="41" fillId="0" borderId="0"/>
    <xf numFmtId="0" fontId="41" fillId="0" borderId="0"/>
    <xf numFmtId="0" fontId="41"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xf numFmtId="0" fontId="10" fillId="0" borderId="7">
      <alignment horizontal="distributed" vertical="center" wrapText="1"/>
    </xf>
    <xf numFmtId="0" fontId="67" fillId="26" borderId="0" applyNumberFormat="0" applyBorder="0" applyAlignment="0" applyProtection="0">
      <alignment vertical="center"/>
    </xf>
    <xf numFmtId="177" fontId="91" fillId="0" borderId="0">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10" fillId="0" borderId="7">
      <alignment horizontal="distributed" vertical="center" wrapText="1"/>
    </xf>
    <xf numFmtId="0" fontId="9" fillId="0" borderId="0"/>
    <xf numFmtId="0" fontId="67" fillId="26"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10" fillId="0" borderId="7">
      <alignment horizontal="distributed" vertical="center" wrapText="1"/>
    </xf>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18"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67" fillId="26"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10" fillId="0" borderId="7">
      <alignment horizontal="distributed" vertical="center" wrapText="1"/>
    </xf>
    <xf numFmtId="0" fontId="67" fillId="26" borderId="0" applyNumberFormat="0" applyBorder="0" applyAlignment="0" applyProtection="0"/>
    <xf numFmtId="0" fontId="41" fillId="0" borderId="0"/>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9" fillId="0" borderId="0"/>
    <xf numFmtId="0" fontId="67" fillId="26"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xf numFmtId="0" fontId="4" fillId="40" borderId="0" applyNumberFormat="0" applyBorder="0" applyAlignment="0" applyProtection="0">
      <alignment vertical="center"/>
    </xf>
    <xf numFmtId="0" fontId="67" fillId="26" borderId="0" applyNumberFormat="0" applyBorder="0" applyAlignment="0" applyProtection="0"/>
    <xf numFmtId="0" fontId="9" fillId="0" borderId="0"/>
    <xf numFmtId="0" fontId="41" fillId="0" borderId="0"/>
    <xf numFmtId="0" fontId="67" fillId="26" borderId="0" applyNumberFormat="0" applyBorder="0" applyAlignment="0" applyProtection="0"/>
    <xf numFmtId="0" fontId="41" fillId="0" borderId="0"/>
    <xf numFmtId="0" fontId="41" fillId="0" borderId="0"/>
    <xf numFmtId="0" fontId="50" fillId="9" borderId="0" applyNumberFormat="0" applyBorder="0" applyAlignment="0" applyProtection="0">
      <alignment vertical="center"/>
    </xf>
    <xf numFmtId="9" fontId="9" fillId="0" borderId="0" applyFont="0" applyFill="0" applyBorder="0" applyAlignment="0" applyProtection="0">
      <alignment vertical="center"/>
    </xf>
    <xf numFmtId="0" fontId="67" fillId="26" borderId="0" applyNumberFormat="0" applyBorder="0" applyAlignment="0" applyProtection="0"/>
    <xf numFmtId="0" fontId="41" fillId="0" borderId="0"/>
    <xf numFmtId="0" fontId="66" fillId="75" borderId="0" applyNumberFormat="0" applyBorder="0" applyAlignment="0" applyProtection="0">
      <alignment vertical="center"/>
    </xf>
    <xf numFmtId="43" fontId="9" fillId="0" borderId="0" applyFont="0" applyFill="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10" fillId="0" borderId="7">
      <alignment horizontal="distributed" vertical="center" wrapText="1"/>
    </xf>
    <xf numFmtId="0" fontId="9" fillId="0" borderId="0"/>
    <xf numFmtId="0" fontId="41" fillId="0" borderId="0"/>
    <xf numFmtId="9" fontId="41" fillId="0" borderId="0" applyFont="0" applyFill="0" applyBorder="0" applyAlignment="0" applyProtection="0">
      <alignment vertical="center"/>
    </xf>
    <xf numFmtId="0" fontId="67" fillId="26"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10" fillId="0" borderId="7">
      <alignment horizontal="distributed" vertical="center" wrapText="1"/>
    </xf>
    <xf numFmtId="0" fontId="67" fillId="26" borderId="0" applyNumberFormat="0" applyBorder="0" applyAlignment="0" applyProtection="0">
      <alignment vertical="center"/>
    </xf>
    <xf numFmtId="0" fontId="9" fillId="0" borderId="0"/>
    <xf numFmtId="0" fontId="10" fillId="0" borderId="7">
      <alignment horizontal="distributed" vertical="center" wrapText="1"/>
    </xf>
    <xf numFmtId="0" fontId="41" fillId="0" borderId="0"/>
    <xf numFmtId="0" fontId="9" fillId="0" borderId="0"/>
    <xf numFmtId="0" fontId="41" fillId="0" borderId="0"/>
    <xf numFmtId="0" fontId="67" fillId="26"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4" fillId="24" borderId="0" applyNumberFormat="0" applyBorder="0" applyAlignment="0" applyProtection="0"/>
    <xf numFmtId="0" fontId="67" fillId="26"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10" fillId="0" borderId="7">
      <alignment horizontal="distributed" vertical="center" wrapText="1"/>
    </xf>
    <xf numFmtId="0" fontId="9" fillId="0" borderId="0"/>
    <xf numFmtId="0" fontId="50" fillId="9" borderId="0" applyNumberFormat="0" applyBorder="0" applyAlignment="0" applyProtection="0">
      <alignment vertical="center"/>
    </xf>
    <xf numFmtId="0" fontId="67" fillId="26" borderId="0" applyNumberFormat="0" applyBorder="0" applyAlignment="0" applyProtection="0"/>
    <xf numFmtId="0" fontId="9"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10" fillId="0" borderId="7">
      <alignment horizontal="distributed" vertical="center" wrapText="1"/>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10" fillId="0" borderId="7">
      <alignment horizontal="distributed" vertical="center" wrapText="1"/>
    </xf>
    <xf numFmtId="0" fontId="50" fillId="9" borderId="0" applyNumberFormat="0" applyBorder="0" applyAlignment="0" applyProtection="0">
      <alignment vertical="center"/>
    </xf>
    <xf numFmtId="0" fontId="67" fillId="26" borderId="0" applyNumberFormat="0" applyBorder="0" applyAlignment="0" applyProtection="0">
      <alignment vertical="center"/>
    </xf>
    <xf numFmtId="0" fontId="41" fillId="0" borderId="0"/>
    <xf numFmtId="0" fontId="4" fillId="28"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alignment vertical="center"/>
    </xf>
    <xf numFmtId="0" fontId="50" fillId="9" borderId="0" applyNumberFormat="0" applyBorder="0" applyAlignment="0" applyProtection="0">
      <alignment vertical="center"/>
    </xf>
    <xf numFmtId="0" fontId="67" fillId="34" borderId="0" applyNumberFormat="0" applyBorder="0" applyAlignment="0" applyProtection="0"/>
    <xf numFmtId="0" fontId="50" fillId="18" borderId="0" applyNumberFormat="0" applyBorder="0" applyAlignment="0" applyProtection="0">
      <alignment vertical="center"/>
    </xf>
    <xf numFmtId="0" fontId="4" fillId="28" borderId="0" applyNumberFormat="0" applyBorder="0" applyAlignment="0" applyProtection="0"/>
    <xf numFmtId="0" fontId="4" fillId="28" borderId="0" applyNumberFormat="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 fillId="28" borderId="0" applyNumberFormat="0" applyBorder="0" applyAlignment="0" applyProtection="0"/>
    <xf numFmtId="0" fontId="41" fillId="0" borderId="0"/>
    <xf numFmtId="0" fontId="56" fillId="13" borderId="0" applyNumberFormat="0" applyBorder="0" applyAlignment="0" applyProtection="0">
      <alignment vertical="center"/>
    </xf>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xf numFmtId="0" fontId="56" fillId="10" borderId="0" applyNumberFormat="0" applyBorder="0" applyAlignment="0" applyProtection="0">
      <alignment vertical="center"/>
    </xf>
    <xf numFmtId="0" fontId="9" fillId="0" borderId="0"/>
    <xf numFmtId="0" fontId="4" fillId="28" borderId="0" applyNumberFormat="0" applyBorder="0" applyAlignment="0" applyProtection="0">
      <alignment vertical="center"/>
    </xf>
    <xf numFmtId="0" fontId="56" fillId="13" borderId="0" applyNumberFormat="0" applyBorder="0" applyAlignment="0" applyProtection="0">
      <alignment vertical="center"/>
    </xf>
    <xf numFmtId="0" fontId="4" fillId="28" borderId="0" applyNumberFormat="0" applyBorder="0" applyAlignment="0" applyProtection="0">
      <alignment vertical="center"/>
    </xf>
    <xf numFmtId="0" fontId="9" fillId="0" borderId="0"/>
    <xf numFmtId="0" fontId="4" fillId="28"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 fillId="28" borderId="0" applyNumberFormat="0" applyBorder="0" applyAlignment="0" applyProtection="0"/>
    <xf numFmtId="0" fontId="67" fillId="50" borderId="0" applyNumberFormat="0" applyBorder="0" applyAlignment="0" applyProtection="0">
      <alignment vertical="center"/>
    </xf>
    <xf numFmtId="0" fontId="50" fillId="9" borderId="0" applyNumberFormat="0" applyBorder="0" applyAlignment="0" applyProtection="0">
      <alignment vertical="center"/>
    </xf>
    <xf numFmtId="9" fontId="63" fillId="0" borderId="0" applyFont="0" applyFill="0" applyBorder="0" applyAlignment="0" applyProtection="0">
      <alignment vertical="center"/>
    </xf>
    <xf numFmtId="0" fontId="50" fillId="9" borderId="0" applyNumberFormat="0" applyBorder="0" applyAlignment="0" applyProtection="0">
      <alignment vertical="center"/>
    </xf>
    <xf numFmtId="0" fontId="41" fillId="0" borderId="0"/>
    <xf numFmtId="0" fontId="4" fillId="28" borderId="0" applyNumberFormat="0" applyBorder="0" applyAlignment="0" applyProtection="0">
      <alignment vertical="center"/>
    </xf>
    <xf numFmtId="0" fontId="9" fillId="0" borderId="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 fillId="28" borderId="0" applyNumberFormat="0" applyBorder="0" applyAlignment="0" applyProtection="0"/>
    <xf numFmtId="0" fontId="50" fillId="9" borderId="0" applyNumberFormat="0" applyBorder="0" applyAlignment="0" applyProtection="0">
      <alignment vertical="center"/>
    </xf>
    <xf numFmtId="0" fontId="4" fillId="40" borderId="0" applyNumberFormat="0" applyBorder="0" applyAlignment="0" applyProtection="0"/>
    <xf numFmtId="0" fontId="115" fillId="0" borderId="0" applyProtection="0">
      <alignment vertical="center"/>
    </xf>
    <xf numFmtId="0" fontId="41" fillId="0" borderId="0"/>
    <xf numFmtId="0" fontId="4" fillId="40" borderId="0" applyNumberFormat="0" applyBorder="0" applyAlignment="0" applyProtection="0"/>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67" fillId="39" borderId="0" applyNumberFormat="0" applyBorder="0" applyAlignment="0" applyProtection="0"/>
    <xf numFmtId="0" fontId="41" fillId="0" borderId="0"/>
    <xf numFmtId="0" fontId="56" fillId="10" borderId="0" applyNumberFormat="0" applyBorder="0" applyAlignment="0" applyProtection="0">
      <alignment vertical="center"/>
    </xf>
    <xf numFmtId="0" fontId="41" fillId="0" borderId="0"/>
    <xf numFmtId="0" fontId="67" fillId="39" borderId="0" applyNumberFormat="0" applyBorder="0" applyAlignment="0" applyProtection="0"/>
    <xf numFmtId="0" fontId="67" fillId="39" borderId="0" applyNumberFormat="0" applyBorder="0" applyAlignment="0" applyProtection="0"/>
    <xf numFmtId="0" fontId="56" fillId="10"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 fillId="53" borderId="0" applyNumberFormat="0" applyBorder="0" applyAlignment="0" applyProtection="0"/>
    <xf numFmtId="0" fontId="41" fillId="0" borderId="0"/>
    <xf numFmtId="0" fontId="67" fillId="39"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67" fillId="39" borderId="0" applyNumberFormat="0" applyBorder="0" applyAlignment="0" applyProtection="0"/>
    <xf numFmtId="0" fontId="67" fillId="3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67" fillId="39" borderId="0" applyNumberFormat="0" applyBorder="0" applyAlignment="0" applyProtection="0">
      <alignment vertical="center"/>
    </xf>
    <xf numFmtId="0" fontId="50" fillId="9" borderId="0" applyNumberFormat="0" applyBorder="0" applyAlignment="0" applyProtection="0">
      <alignment vertical="center"/>
    </xf>
    <xf numFmtId="0" fontId="67" fillId="39" borderId="0" applyNumberFormat="0" applyBorder="0" applyAlignment="0" applyProtection="0"/>
    <xf numFmtId="0" fontId="67" fillId="3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39"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39" borderId="0" applyNumberFormat="0" applyBorder="0" applyAlignment="0" applyProtection="0">
      <alignment vertical="center"/>
    </xf>
    <xf numFmtId="0" fontId="41" fillId="0" borderId="0"/>
    <xf numFmtId="0" fontId="67" fillId="34" borderId="0" applyNumberFormat="0" applyBorder="0" applyAlignment="0" applyProtection="0"/>
    <xf numFmtId="0" fontId="56" fillId="13" borderId="0" applyNumberFormat="0" applyBorder="0" applyAlignment="0" applyProtection="0">
      <alignment vertical="center"/>
    </xf>
    <xf numFmtId="0" fontId="41" fillId="0" borderId="0"/>
    <xf numFmtId="0" fontId="67" fillId="34" borderId="0" applyNumberFormat="0" applyBorder="0" applyAlignment="0" applyProtection="0">
      <alignment vertical="center"/>
    </xf>
    <xf numFmtId="0" fontId="41" fillId="0" borderId="0"/>
    <xf numFmtId="177" fontId="58" fillId="0" borderId="0">
      <protection locked="0"/>
    </xf>
    <xf numFmtId="0" fontId="56" fillId="13" borderId="0" applyNumberFormat="0" applyBorder="0" applyAlignment="0" applyProtection="0">
      <alignment vertical="center"/>
    </xf>
    <xf numFmtId="0" fontId="67" fillId="34" borderId="0" applyNumberFormat="0" applyBorder="0" applyAlignment="0" applyProtection="0"/>
    <xf numFmtId="177" fontId="58" fillId="0" borderId="0">
      <alignment vertical="center"/>
      <protection locked="0"/>
    </xf>
    <xf numFmtId="0" fontId="56" fillId="13"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177" fontId="58" fillId="0" borderId="0">
      <alignment vertical="center"/>
      <protection locked="0"/>
    </xf>
    <xf numFmtId="0" fontId="67" fillId="34" borderId="0" applyNumberFormat="0" applyBorder="0" applyAlignment="0" applyProtection="0"/>
    <xf numFmtId="0" fontId="67" fillId="34" borderId="0" applyNumberFormat="0" applyBorder="0" applyAlignment="0" applyProtection="0">
      <alignment vertical="center"/>
    </xf>
    <xf numFmtId="0" fontId="41" fillId="0" borderId="0"/>
    <xf numFmtId="0" fontId="41" fillId="0" borderId="0"/>
    <xf numFmtId="0" fontId="67" fillId="34" borderId="0" applyNumberFormat="0" applyBorder="0" applyAlignment="0" applyProtection="0">
      <alignment vertical="center"/>
    </xf>
    <xf numFmtId="0" fontId="41" fillId="0" borderId="0"/>
    <xf numFmtId="177" fontId="58" fillId="0" borderId="0">
      <protection locked="0"/>
    </xf>
    <xf numFmtId="2" fontId="116" fillId="0" borderId="0" applyProtection="0"/>
    <xf numFmtId="0" fontId="41" fillId="0" borderId="0"/>
    <xf numFmtId="0" fontId="67" fillId="34" borderId="0" applyNumberFormat="0" applyBorder="0" applyAlignment="0" applyProtection="0"/>
    <xf numFmtId="0" fontId="111" fillId="72" borderId="0" applyNumberFormat="0" applyBorder="0" applyAlignment="0" applyProtection="0"/>
    <xf numFmtId="0" fontId="9" fillId="0" borderId="0"/>
    <xf numFmtId="0" fontId="9" fillId="0" borderId="0"/>
    <xf numFmtId="0" fontId="67" fillId="34" borderId="0" applyNumberFormat="0" applyBorder="0" applyAlignment="0" applyProtection="0">
      <alignment vertical="center"/>
    </xf>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4" fillId="53" borderId="0" applyNumberFormat="0" applyBorder="0" applyAlignment="0" applyProtection="0"/>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57" fillId="1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177" fontId="58" fillId="0" borderId="0">
      <protection locked="0"/>
    </xf>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177" fontId="58" fillId="0" borderId="0">
      <alignment vertical="center"/>
      <protection locked="0"/>
    </xf>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9"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9"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9" fillId="0" borderId="0"/>
    <xf numFmtId="0" fontId="67" fillId="34" borderId="0" applyNumberFormat="0" applyBorder="0" applyAlignment="0" applyProtection="0"/>
    <xf numFmtId="0" fontId="67" fillId="34" borderId="0" applyNumberFormat="0" applyBorder="0" applyAlignment="0" applyProtection="0"/>
    <xf numFmtId="0" fontId="41" fillId="0" borderId="0"/>
    <xf numFmtId="0" fontId="67" fillId="34" borderId="0" applyNumberFormat="0" applyBorder="0" applyAlignment="0" applyProtection="0">
      <alignment vertical="center"/>
    </xf>
    <xf numFmtId="0" fontId="67" fillId="34" borderId="0" applyNumberFormat="0" applyBorder="0" applyAlignment="0" applyProtection="0"/>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67" fillId="34" borderId="0" applyNumberFormat="0" applyBorder="0" applyAlignment="0" applyProtection="0"/>
    <xf numFmtId="0" fontId="67" fillId="34" borderId="0" applyNumberFormat="0" applyBorder="0" applyAlignment="0" applyProtection="0"/>
    <xf numFmtId="0" fontId="56" fillId="10"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alignment vertical="center"/>
    </xf>
    <xf numFmtId="0" fontId="41"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41" fillId="0" borderId="0"/>
    <xf numFmtId="0" fontId="41" fillId="0" borderId="0"/>
    <xf numFmtId="0" fontId="67" fillId="34" borderId="0" applyNumberFormat="0" applyBorder="0" applyAlignment="0" applyProtection="0">
      <alignment vertical="center"/>
    </xf>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57" fillId="1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41" fillId="0" borderId="0"/>
    <xf numFmtId="0" fontId="41" fillId="0" borderId="0"/>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57" fillId="13"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56" fillId="10"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xf numFmtId="0" fontId="59" fillId="16" borderId="0" applyNumberFormat="0" applyBorder="0" applyAlignment="0" applyProtection="0"/>
    <xf numFmtId="0" fontId="67" fillId="34" borderId="0" applyNumberFormat="0" applyBorder="0" applyAlignment="0" applyProtection="0"/>
    <xf numFmtId="0" fontId="59" fillId="16" borderId="0" applyNumberFormat="0" applyBorder="0" applyAlignment="0" applyProtection="0"/>
    <xf numFmtId="0" fontId="41" fillId="0" borderId="0"/>
    <xf numFmtId="0" fontId="41" fillId="0" borderId="0"/>
    <xf numFmtId="0" fontId="67" fillId="34" borderId="0" applyNumberFormat="0" applyBorder="0" applyAlignment="0" applyProtection="0">
      <alignment vertical="center"/>
    </xf>
    <xf numFmtId="0" fontId="9" fillId="0" borderId="0"/>
    <xf numFmtId="0" fontId="67" fillId="34"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41" fillId="0" borderId="0"/>
    <xf numFmtId="0" fontId="65" fillId="13"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6" fillId="10"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xf numFmtId="0" fontId="56" fillId="13" borderId="0" applyNumberFormat="0" applyBorder="0" applyAlignment="0" applyProtection="0">
      <alignment vertical="center"/>
    </xf>
    <xf numFmtId="0" fontId="67" fillId="34"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41" fillId="0" borderId="0"/>
    <xf numFmtId="0" fontId="9" fillId="0" borderId="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34" borderId="0" applyNumberFormat="0" applyBorder="0" applyAlignment="0" applyProtection="0">
      <alignment vertical="center"/>
    </xf>
    <xf numFmtId="0" fontId="59" fillId="16" borderId="0" applyNumberFormat="0" applyBorder="0" applyAlignment="0" applyProtection="0"/>
    <xf numFmtId="0" fontId="65" fillId="13" borderId="0" applyNumberFormat="0" applyBorder="0" applyAlignment="0" applyProtection="0">
      <alignment vertical="center"/>
    </xf>
    <xf numFmtId="0" fontId="67" fillId="34"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50" fillId="9" borderId="0" applyNumberFormat="0" applyBorder="0" applyAlignment="0" applyProtection="0">
      <alignment vertical="center"/>
    </xf>
    <xf numFmtId="0" fontId="67" fillId="34" borderId="0" applyNumberFormat="0" applyBorder="0" applyAlignment="0" applyProtection="0"/>
    <xf numFmtId="0" fontId="67" fillId="34"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9" fontId="9" fillId="0" borderId="0" applyFont="0" applyFill="0" applyBorder="0" applyAlignment="0" applyProtection="0">
      <alignment vertical="center"/>
    </xf>
    <xf numFmtId="0" fontId="67" fillId="34" borderId="0" applyNumberFormat="0" applyBorder="0" applyAlignment="0" applyProtection="0"/>
    <xf numFmtId="0" fontId="59" fillId="16"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9" fontId="9" fillId="0" borderId="0" applyFont="0" applyFill="0" applyBorder="0" applyAlignment="0" applyProtection="0">
      <alignment vertical="center"/>
    </xf>
    <xf numFmtId="0" fontId="67" fillId="34" borderId="0" applyNumberFormat="0" applyBorder="0" applyAlignment="0" applyProtection="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9" fontId="41" fillId="0" borderId="0" applyFont="0" applyFill="0" applyBorder="0" applyAlignment="0" applyProtection="0">
      <alignment vertical="center"/>
    </xf>
    <xf numFmtId="0" fontId="41" fillId="0" borderId="0"/>
    <xf numFmtId="0" fontId="67" fillId="34"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2" fillId="13"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9" fontId="9" fillId="0" borderId="0" applyFont="0" applyFill="0" applyBorder="0" applyAlignment="0" applyProtection="0">
      <alignment vertical="center"/>
    </xf>
    <xf numFmtId="0" fontId="67" fillId="34" borderId="0" applyNumberFormat="0" applyBorder="0" applyAlignment="0" applyProtection="0"/>
    <xf numFmtId="0" fontId="59" fillId="16" borderId="0" applyNumberFormat="0" applyBorder="0" applyAlignment="0" applyProtection="0"/>
    <xf numFmtId="9" fontId="9" fillId="0" borderId="0" applyFont="0" applyFill="0" applyBorder="0" applyAlignment="0" applyProtection="0">
      <alignment vertical="center"/>
    </xf>
    <xf numFmtId="0" fontId="67" fillId="34" borderId="0" applyNumberFormat="0" applyBorder="0" applyAlignment="0" applyProtection="0"/>
    <xf numFmtId="0" fontId="9" fillId="0" borderId="0"/>
    <xf numFmtId="0" fontId="50" fillId="18" borderId="0" applyNumberFormat="0" applyBorder="0" applyAlignment="0" applyProtection="0">
      <alignment vertical="center"/>
    </xf>
    <xf numFmtId="9" fontId="9" fillId="0" borderId="0" applyFont="0" applyFill="0" applyBorder="0" applyAlignment="0" applyProtection="0">
      <alignment vertical="center"/>
    </xf>
    <xf numFmtId="0" fontId="50" fillId="9" borderId="0" applyNumberFormat="0" applyBorder="0" applyAlignment="0" applyProtection="0">
      <alignment vertical="center"/>
    </xf>
    <xf numFmtId="0" fontId="67" fillId="34" borderId="0" applyNumberFormat="0" applyBorder="0" applyAlignment="0" applyProtection="0">
      <alignment vertical="center"/>
    </xf>
    <xf numFmtId="0" fontId="41" fillId="0" borderId="0"/>
    <xf numFmtId="0" fontId="41" fillId="0" borderId="0"/>
    <xf numFmtId="176" fontId="58" fillId="0" borderId="0">
      <protection locked="0"/>
    </xf>
    <xf numFmtId="0" fontId="67" fillId="34"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7" fillId="34" borderId="0" applyNumberFormat="0" applyBorder="0" applyAlignment="0" applyProtection="0"/>
    <xf numFmtId="0" fontId="41" fillId="0" borderId="0"/>
    <xf numFmtId="0" fontId="56" fillId="10" borderId="0" applyNumberFormat="0" applyBorder="0" applyAlignment="0" applyProtection="0">
      <alignment vertical="center"/>
    </xf>
    <xf numFmtId="0" fontId="9" fillId="0" borderId="0"/>
    <xf numFmtId="0" fontId="4" fillId="24" borderId="0" applyNumberFormat="0" applyBorder="0" applyAlignment="0" applyProtection="0"/>
    <xf numFmtId="0" fontId="41" fillId="0" borderId="0"/>
    <xf numFmtId="0" fontId="9" fillId="0" borderId="0"/>
    <xf numFmtId="0" fontId="41"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52" fillId="10" borderId="0" applyNumberFormat="0" applyBorder="0" applyAlignment="0" applyProtection="0">
      <alignment vertical="center"/>
    </xf>
    <xf numFmtId="0" fontId="67" fillId="34" borderId="0" applyNumberFormat="0" applyBorder="0" applyAlignment="0" applyProtection="0"/>
    <xf numFmtId="0" fontId="67" fillId="50" borderId="0" applyNumberFormat="0" applyBorder="0" applyAlignment="0" applyProtection="0"/>
    <xf numFmtId="0" fontId="4" fillId="24" borderId="0" applyNumberFormat="0" applyBorder="0" applyAlignment="0" applyProtection="0"/>
    <xf numFmtId="0" fontId="41" fillId="0" borderId="0"/>
    <xf numFmtId="0" fontId="4" fillId="24"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67" fillId="50" borderId="0" applyNumberFormat="0" applyBorder="0" applyAlignment="0" applyProtection="0"/>
    <xf numFmtId="0" fontId="67" fillId="50" borderId="0" applyNumberFormat="0" applyBorder="0" applyAlignment="0" applyProtection="0"/>
    <xf numFmtId="0" fontId="4" fillId="24" borderId="0" applyNumberFormat="0" applyBorder="0" applyAlignment="0" applyProtection="0">
      <alignment vertical="center"/>
    </xf>
    <xf numFmtId="0" fontId="59" fillId="16" borderId="0" applyNumberFormat="0" applyBorder="0" applyAlignment="0" applyProtection="0"/>
    <xf numFmtId="0" fontId="41" fillId="0" borderId="0"/>
    <xf numFmtId="0" fontId="52" fillId="10" borderId="0" applyNumberFormat="0" applyBorder="0" applyAlignment="0" applyProtection="0">
      <alignment vertical="center"/>
    </xf>
    <xf numFmtId="0" fontId="4" fillId="53" borderId="0" applyNumberFormat="0" applyBorder="0" applyAlignment="0" applyProtection="0"/>
    <xf numFmtId="0" fontId="41" fillId="0" borderId="0"/>
    <xf numFmtId="0" fontId="56" fillId="13" borderId="0" applyNumberFormat="0" applyBorder="0" applyAlignment="0" applyProtection="0">
      <alignment vertical="center"/>
    </xf>
    <xf numFmtId="0" fontId="9" fillId="0" borderId="0"/>
    <xf numFmtId="0" fontId="4" fillId="53" borderId="0" applyNumberFormat="0" applyBorder="0" applyAlignment="0" applyProtection="0"/>
    <xf numFmtId="0" fontId="4" fillId="53" borderId="0" applyNumberFormat="0" applyBorder="0" applyAlignment="0" applyProtection="0"/>
    <xf numFmtId="0" fontId="56" fillId="13" borderId="0" applyNumberFormat="0" applyBorder="0" applyAlignment="0" applyProtection="0">
      <alignment vertical="center"/>
    </xf>
    <xf numFmtId="0" fontId="41" fillId="0" borderId="0"/>
    <xf numFmtId="0" fontId="4" fillId="53" borderId="0" applyNumberFormat="0" applyBorder="0" applyAlignment="0" applyProtection="0">
      <alignment vertical="center"/>
    </xf>
    <xf numFmtId="0" fontId="41" fillId="0" borderId="0"/>
    <xf numFmtId="0" fontId="4" fillId="53" borderId="0" applyNumberFormat="0" applyBorder="0" applyAlignment="0" applyProtection="0"/>
    <xf numFmtId="0" fontId="4" fillId="53" borderId="0" applyNumberFormat="0" applyBorder="0" applyAlignment="0" applyProtection="0"/>
    <xf numFmtId="0" fontId="56" fillId="10" borderId="0" applyNumberFormat="0" applyBorder="0" applyAlignment="0" applyProtection="0">
      <alignment vertical="center"/>
    </xf>
    <xf numFmtId="0" fontId="4" fillId="5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 fillId="53" borderId="0" applyNumberFormat="0" applyBorder="0" applyAlignment="0" applyProtection="0"/>
    <xf numFmtId="0" fontId="41" fillId="0" borderId="0"/>
    <xf numFmtId="0" fontId="4" fillId="53" borderId="0" applyNumberFormat="0" applyBorder="0" applyAlignment="0" applyProtection="0"/>
    <xf numFmtId="0" fontId="41" fillId="0" borderId="0"/>
    <xf numFmtId="0" fontId="9" fillId="0" borderId="0"/>
    <xf numFmtId="0" fontId="41" fillId="0" borderId="0"/>
    <xf numFmtId="0" fontId="4" fillId="53" borderId="0" applyNumberFormat="0" applyBorder="0" applyAlignment="0" applyProtection="0"/>
    <xf numFmtId="0" fontId="97" fillId="9" borderId="0" applyNumberFormat="0" applyBorder="0" applyAlignment="0" applyProtection="0">
      <alignment vertical="center"/>
    </xf>
    <xf numFmtId="0" fontId="56" fillId="13" borderId="0" applyNumberFormat="0" applyBorder="0" applyAlignment="0" applyProtection="0">
      <alignment vertical="center"/>
    </xf>
    <xf numFmtId="0" fontId="4" fillId="53"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 fillId="53" borderId="0" applyNumberFormat="0" applyBorder="0" applyAlignment="0" applyProtection="0">
      <alignment vertical="center"/>
    </xf>
    <xf numFmtId="0" fontId="41" fillId="0" borderId="0"/>
    <xf numFmtId="0" fontId="4" fillId="53"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 fillId="53" borderId="0" applyNumberFormat="0" applyBorder="0" applyAlignment="0" applyProtection="0"/>
    <xf numFmtId="0" fontId="50" fillId="9" borderId="0" applyNumberFormat="0" applyBorder="0" applyAlignment="0" applyProtection="0">
      <alignment vertical="center"/>
    </xf>
    <xf numFmtId="0" fontId="4" fillId="5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 fillId="53" borderId="0" applyNumberFormat="0" applyBorder="0" applyAlignment="0" applyProtection="0"/>
    <xf numFmtId="0" fontId="9" fillId="0" borderId="0"/>
    <xf numFmtId="0" fontId="4" fillId="53" borderId="0" applyNumberFormat="0" applyBorder="0" applyAlignment="0" applyProtection="0"/>
    <xf numFmtId="0" fontId="41" fillId="0" borderId="0"/>
    <xf numFmtId="0" fontId="4" fillId="53" borderId="0" applyNumberFormat="0" applyBorder="0" applyAlignment="0" applyProtection="0">
      <alignment vertical="center"/>
    </xf>
    <xf numFmtId="0" fontId="57" fillId="24" borderId="0" applyNumberFormat="0" applyBorder="0" applyAlignment="0" applyProtection="0"/>
    <xf numFmtId="0" fontId="41" fillId="0" borderId="0"/>
    <xf numFmtId="0" fontId="9" fillId="0" borderId="0"/>
    <xf numFmtId="0" fontId="4" fillId="5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 fillId="53" borderId="0" applyNumberFormat="0" applyBorder="0" applyAlignment="0" applyProtection="0"/>
    <xf numFmtId="0" fontId="52" fillId="10" borderId="0" applyNumberFormat="0" applyBorder="0" applyAlignment="0" applyProtection="0">
      <alignment vertical="center"/>
    </xf>
    <xf numFmtId="0" fontId="67" fillId="53" borderId="0" applyNumberFormat="0" applyBorder="0" applyAlignment="0" applyProtection="0"/>
    <xf numFmtId="0" fontId="41" fillId="0" borderId="0"/>
    <xf numFmtId="0" fontId="41" fillId="0" borderId="0"/>
    <xf numFmtId="0" fontId="67" fillId="53" borderId="0" applyNumberFormat="0" applyBorder="0" applyAlignment="0" applyProtection="0"/>
    <xf numFmtId="0" fontId="67" fillId="53" borderId="0" applyNumberFormat="0" applyBorder="0" applyAlignment="0" applyProtection="0"/>
    <xf numFmtId="0" fontId="50" fillId="18" borderId="0" applyNumberFormat="0" applyBorder="0" applyAlignment="0" applyProtection="0">
      <alignment vertical="center"/>
    </xf>
    <xf numFmtId="0" fontId="9" fillId="0" borderId="0"/>
    <xf numFmtId="0" fontId="67" fillId="53" borderId="0" applyNumberFormat="0" applyBorder="0" applyAlignment="0" applyProtection="0">
      <alignment vertical="center"/>
    </xf>
    <xf numFmtId="0" fontId="9" fillId="0" borderId="0"/>
    <xf numFmtId="0" fontId="41" fillId="0" borderId="0"/>
    <xf numFmtId="0" fontId="67" fillId="5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9" fillId="16" borderId="0" applyNumberFormat="0" applyBorder="0" applyAlignment="0" applyProtection="0"/>
    <xf numFmtId="0" fontId="9" fillId="0" borderId="0"/>
    <xf numFmtId="0" fontId="67" fillId="53" borderId="0" applyNumberFormat="0" applyBorder="0" applyAlignment="0" applyProtection="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9" fillId="0" borderId="0"/>
    <xf numFmtId="0" fontId="67" fillId="53" borderId="0" applyNumberFormat="0" applyBorder="0" applyAlignment="0" applyProtection="0">
      <alignment vertical="center"/>
    </xf>
    <xf numFmtId="0" fontId="86" fillId="0" borderId="39" applyNumberFormat="0" applyFill="0" applyAlignment="0" applyProtection="0">
      <alignment vertical="center"/>
    </xf>
    <xf numFmtId="0" fontId="41" fillId="0" borderId="0"/>
    <xf numFmtId="0" fontId="59" fillId="16" borderId="0" applyNumberFormat="0" applyBorder="0" applyAlignment="0" applyProtection="0"/>
    <xf numFmtId="0" fontId="67" fillId="53" borderId="0" applyNumberFormat="0" applyBorder="0" applyAlignment="0" applyProtection="0"/>
    <xf numFmtId="0" fontId="41" fillId="0" borderId="0"/>
    <xf numFmtId="0" fontId="59" fillId="16" borderId="0" applyNumberFormat="0" applyBorder="0" applyAlignment="0" applyProtection="0"/>
    <xf numFmtId="0" fontId="67" fillId="5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9" fillId="16" borderId="0" applyNumberFormat="0" applyBorder="0" applyAlignment="0" applyProtection="0"/>
    <xf numFmtId="0" fontId="67" fillId="53" borderId="0" applyNumberFormat="0" applyBorder="0" applyAlignment="0" applyProtection="0"/>
    <xf numFmtId="0" fontId="50" fillId="9" borderId="0" applyNumberFormat="0" applyBorder="0" applyAlignment="0" applyProtection="0">
      <alignment vertical="center"/>
    </xf>
    <xf numFmtId="0" fontId="59" fillId="16" borderId="0" applyNumberFormat="0" applyBorder="0" applyAlignment="0" applyProtection="0"/>
    <xf numFmtId="0" fontId="67" fillId="53" borderId="0" applyNumberFormat="0" applyBorder="0" applyAlignment="0" applyProtection="0"/>
    <xf numFmtId="0" fontId="56" fillId="10" borderId="0" applyNumberFormat="0" applyBorder="0" applyAlignment="0" applyProtection="0">
      <alignment vertical="center"/>
    </xf>
    <xf numFmtId="0" fontId="9" fillId="0" borderId="0"/>
    <xf numFmtId="0" fontId="67" fillId="53" borderId="0" applyNumberFormat="0" applyBorder="0" applyAlignment="0" applyProtection="0">
      <alignment vertical="center"/>
    </xf>
    <xf numFmtId="0" fontId="9" fillId="0" borderId="0"/>
    <xf numFmtId="0" fontId="67" fillId="5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67" fillId="53"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7" fillId="5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7" fillId="53"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73" fillId="0" borderId="30" applyNumberFormat="0" applyFill="0" applyAlignment="0" applyProtection="0">
      <alignment vertical="center"/>
    </xf>
    <xf numFmtId="0" fontId="67" fillId="50" borderId="0" applyNumberFormat="0" applyBorder="0" applyAlignment="0" applyProtection="0"/>
    <xf numFmtId="0" fontId="50" fillId="9"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82" fillId="0" borderId="22" applyNumberFormat="0" applyFill="0" applyAlignment="0" applyProtection="0">
      <alignment vertical="center"/>
    </xf>
    <xf numFmtId="0" fontId="67" fillId="50" borderId="0" applyNumberFormat="0" applyBorder="0" applyAlignment="0" applyProtection="0">
      <alignment vertical="center"/>
    </xf>
    <xf numFmtId="0" fontId="9" fillId="0" borderId="0"/>
    <xf numFmtId="0" fontId="67" fillId="50" borderId="0" applyNumberFormat="0" applyBorder="0" applyAlignment="0" applyProtection="0"/>
    <xf numFmtId="0" fontId="50" fillId="18"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50" borderId="0" applyNumberFormat="0" applyBorder="0" applyAlignment="0" applyProtection="0"/>
    <xf numFmtId="0" fontId="41" fillId="0" borderId="0"/>
    <xf numFmtId="0" fontId="67" fillId="50" borderId="0" applyNumberFormat="0" applyBorder="0" applyAlignment="0" applyProtection="0"/>
    <xf numFmtId="0" fontId="67" fillId="50" borderId="0" applyNumberFormat="0" applyBorder="0" applyAlignment="0" applyProtection="0"/>
    <xf numFmtId="0" fontId="41" fillId="0" borderId="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9" fillId="18" borderId="0" applyNumberFormat="0" applyBorder="0" applyAlignment="0" applyProtection="0">
      <alignment vertical="center"/>
    </xf>
    <xf numFmtId="0" fontId="52" fillId="13"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56" fillId="13"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9" fillId="0" borderId="0">
      <alignment vertical="center"/>
    </xf>
    <xf numFmtId="0" fontId="67" fillId="50" borderId="0" applyNumberFormat="0" applyBorder="0" applyAlignment="0" applyProtection="0"/>
    <xf numFmtId="0" fontId="67" fillId="50" borderId="0" applyNumberFormat="0" applyBorder="0" applyAlignment="0" applyProtection="0"/>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xf numFmtId="0" fontId="50" fillId="9"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67" fillId="50" borderId="0" applyNumberFormat="0" applyBorder="0" applyAlignment="0" applyProtection="0"/>
    <xf numFmtId="0" fontId="41" fillId="0" borderId="0"/>
    <xf numFmtId="0" fontId="67" fillId="50"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67" fillId="50" borderId="0" applyNumberFormat="0" applyBorder="0" applyAlignment="0" applyProtection="0"/>
    <xf numFmtId="0" fontId="9" fillId="0" borderId="0"/>
    <xf numFmtId="0" fontId="67" fillId="5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7" fillId="50"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41" fillId="0" borderId="0"/>
    <xf numFmtId="0" fontId="67" fillId="50" borderId="0" applyNumberFormat="0" applyBorder="0" applyAlignment="0" applyProtection="0"/>
    <xf numFmtId="0" fontId="9" fillId="0" borderId="0"/>
    <xf numFmtId="0" fontId="50" fillId="9" borderId="0" applyNumberFormat="0" applyBorder="0" applyAlignment="0" applyProtection="0">
      <alignment vertical="center"/>
    </xf>
    <xf numFmtId="0" fontId="67" fillId="50" borderId="0" applyNumberFormat="0" applyBorder="0" applyAlignment="0" applyProtection="0"/>
    <xf numFmtId="0" fontId="41" fillId="0" borderId="0"/>
    <xf numFmtId="0" fontId="50" fillId="9" borderId="0" applyNumberFormat="0" applyBorder="0" applyAlignment="0" applyProtection="0">
      <alignment vertical="center"/>
    </xf>
    <xf numFmtId="0" fontId="67" fillId="50" borderId="0" applyNumberFormat="0" applyBorder="0" applyAlignment="0" applyProtection="0">
      <alignment vertical="center"/>
    </xf>
    <xf numFmtId="0" fontId="41" fillId="0" borderId="0"/>
    <xf numFmtId="0" fontId="9" fillId="0" borderId="0"/>
    <xf numFmtId="0" fontId="67" fillId="50" borderId="0" applyNumberFormat="0" applyBorder="0" applyAlignment="0" applyProtection="0">
      <alignment vertical="center"/>
    </xf>
    <xf numFmtId="0" fontId="57" fillId="14"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9" fillId="0" borderId="0"/>
    <xf numFmtId="0" fontId="67" fillId="50" borderId="0" applyNumberFormat="0" applyBorder="0" applyAlignment="0" applyProtection="0"/>
    <xf numFmtId="0" fontId="67" fillId="50" borderId="0" applyNumberFormat="0" applyBorder="0" applyAlignment="0" applyProtection="0"/>
    <xf numFmtId="0" fontId="9"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41" fillId="0" borderId="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xf numFmtId="0" fontId="50" fillId="9"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xf numFmtId="0" fontId="9" fillId="0" borderId="0"/>
    <xf numFmtId="0" fontId="67" fillId="50" borderId="0" applyNumberFormat="0" applyBorder="0" applyAlignment="0" applyProtection="0"/>
    <xf numFmtId="0" fontId="41" fillId="0" borderId="0"/>
    <xf numFmtId="0" fontId="67" fillId="50" borderId="0" applyNumberFormat="0" applyBorder="0" applyAlignment="0" applyProtection="0">
      <alignment vertical="center"/>
    </xf>
    <xf numFmtId="0" fontId="41" fillId="0" borderId="0"/>
    <xf numFmtId="0" fontId="41" fillId="0" borderId="0"/>
    <xf numFmtId="0" fontId="67" fillId="5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0" fontId="67" fillId="50" borderId="0" applyNumberFormat="0" applyBorder="0" applyAlignment="0" applyProtection="0"/>
    <xf numFmtId="0" fontId="41" fillId="0" borderId="0"/>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xf numFmtId="0" fontId="9" fillId="0" borderId="0"/>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50" borderId="0" applyNumberFormat="0" applyBorder="0" applyAlignment="0" applyProtection="0"/>
    <xf numFmtId="0" fontId="41" fillId="0" borderId="0"/>
    <xf numFmtId="0" fontId="67" fillId="50"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0" fontId="9" fillId="0" borderId="0"/>
    <xf numFmtId="0" fontId="67" fillId="50" borderId="0" applyNumberFormat="0" applyBorder="0" applyAlignment="0" applyProtection="0"/>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7" fillId="50" borderId="0" applyNumberFormat="0" applyBorder="0" applyAlignment="0" applyProtection="0"/>
    <xf numFmtId="0" fontId="67" fillId="50" borderId="0" applyNumberFormat="0" applyBorder="0" applyAlignment="0" applyProtection="0"/>
    <xf numFmtId="0" fontId="41" fillId="0" borderId="0"/>
    <xf numFmtId="0" fontId="56" fillId="13" borderId="0" applyNumberFormat="0" applyBorder="0" applyAlignment="0" applyProtection="0">
      <alignment vertical="center"/>
    </xf>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9" fillId="0" borderId="0"/>
    <xf numFmtId="9" fontId="9" fillId="0" borderId="0" applyFont="0" applyFill="0" applyBorder="0" applyAlignment="0" applyProtection="0">
      <alignment vertical="center"/>
    </xf>
    <xf numFmtId="0" fontId="74" fillId="10" borderId="0" applyNumberFormat="0" applyBorder="0" applyAlignment="0" applyProtection="0">
      <alignment vertical="center"/>
    </xf>
    <xf numFmtId="0" fontId="9" fillId="0" borderId="0"/>
    <xf numFmtId="0" fontId="67" fillId="50" borderId="0" applyNumberFormat="0" applyBorder="0" applyAlignment="0" applyProtection="0"/>
    <xf numFmtId="0" fontId="9" fillId="0" borderId="0"/>
    <xf numFmtId="9" fontId="41" fillId="0" borderId="0" applyFont="0" applyFill="0" applyBorder="0" applyAlignment="0" applyProtection="0">
      <alignment vertical="center"/>
    </xf>
    <xf numFmtId="0" fontId="74" fillId="10" borderId="0" applyNumberFormat="0" applyBorder="0" applyAlignment="0" applyProtection="0">
      <alignment vertical="center"/>
    </xf>
    <xf numFmtId="0" fontId="66" fillId="2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67" fillId="50" borderId="0" applyNumberFormat="0" applyBorder="0" applyAlignment="0" applyProtection="0"/>
    <xf numFmtId="0" fontId="41" fillId="0" borderId="0"/>
    <xf numFmtId="0" fontId="9" fillId="0" borderId="0"/>
    <xf numFmtId="0" fontId="74" fillId="10" borderId="0" applyNumberFormat="0" applyBorder="0" applyAlignment="0" applyProtection="0">
      <alignment vertical="center"/>
    </xf>
    <xf numFmtId="0" fontId="56" fillId="13" borderId="0" applyNumberFormat="0" applyBorder="0" applyAlignment="0" applyProtection="0">
      <alignment vertical="center"/>
    </xf>
    <xf numFmtId="0" fontId="67" fillId="50" borderId="0" applyNumberFormat="0" applyBorder="0" applyAlignment="0" applyProtection="0">
      <alignment vertical="center"/>
    </xf>
    <xf numFmtId="0" fontId="56" fillId="13" borderId="0" applyNumberFormat="0" applyBorder="0" applyAlignment="0" applyProtection="0">
      <alignment vertical="center"/>
    </xf>
    <xf numFmtId="0" fontId="74" fillId="10" borderId="0" applyNumberFormat="0" applyBorder="0" applyAlignment="0" applyProtection="0">
      <alignment vertical="center"/>
    </xf>
    <xf numFmtId="0" fontId="67" fillId="50" borderId="0" applyNumberFormat="0" applyBorder="0" applyAlignment="0" applyProtection="0">
      <alignment vertical="center"/>
    </xf>
    <xf numFmtId="0" fontId="41" fillId="0" borderId="0"/>
    <xf numFmtId="0" fontId="9" fillId="0" borderId="0"/>
    <xf numFmtId="0" fontId="67" fillId="50" borderId="0" applyNumberFormat="0" applyBorder="0" applyAlignment="0" applyProtection="0"/>
    <xf numFmtId="0" fontId="52" fillId="10" borderId="0" applyNumberFormat="0" applyBorder="0" applyAlignment="0" applyProtection="0">
      <alignment vertical="center"/>
    </xf>
    <xf numFmtId="0" fontId="9" fillId="0" borderId="0"/>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0" fontId="41" fillId="0" borderId="0"/>
    <xf numFmtId="0" fontId="67" fillId="50" borderId="0" applyNumberFormat="0" applyBorder="0" applyAlignment="0" applyProtection="0">
      <alignment vertical="center"/>
    </xf>
    <xf numFmtId="177" fontId="58" fillId="0" borderId="0">
      <protection locked="0"/>
    </xf>
    <xf numFmtId="0" fontId="67" fillId="50" borderId="0" applyNumberFormat="0" applyBorder="0" applyAlignment="0" applyProtection="0"/>
    <xf numFmtId="0" fontId="56" fillId="10" borderId="0" applyNumberFormat="0" applyBorder="0" applyAlignment="0" applyProtection="0">
      <alignment vertical="center"/>
    </xf>
    <xf numFmtId="177" fontId="91" fillId="0" borderId="0">
      <protection locked="0"/>
    </xf>
    <xf numFmtId="0" fontId="41" fillId="0" borderId="0"/>
    <xf numFmtId="0" fontId="56" fillId="10" borderId="0" applyNumberFormat="0" applyBorder="0" applyAlignment="0" applyProtection="0">
      <alignment vertical="center"/>
    </xf>
    <xf numFmtId="177" fontId="91" fillId="0" borderId="0">
      <alignment vertical="center"/>
      <protection locked="0"/>
    </xf>
    <xf numFmtId="0" fontId="50" fillId="9" borderId="0" applyNumberFormat="0" applyBorder="0" applyAlignment="0" applyProtection="0">
      <alignment vertical="center"/>
    </xf>
    <xf numFmtId="0" fontId="106" fillId="0" borderId="0" applyNumberFormat="0" applyFill="0" applyBorder="0" applyAlignment="0" applyProtection="0"/>
    <xf numFmtId="177" fontId="91" fillId="0" borderId="0">
      <protection locked="0"/>
    </xf>
    <xf numFmtId="177" fontId="91" fillId="0" borderId="0">
      <alignment vertical="center"/>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177" fontId="91" fillId="0" borderId="0">
      <protection locked="0"/>
    </xf>
    <xf numFmtId="0" fontId="50" fillId="9" borderId="0" applyNumberFormat="0" applyBorder="0" applyAlignment="0" applyProtection="0">
      <alignment vertical="center"/>
    </xf>
    <xf numFmtId="0" fontId="41" fillId="0" borderId="0"/>
    <xf numFmtId="177" fontId="91" fillId="0" borderId="0">
      <alignment vertical="center"/>
      <protection locked="0"/>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177" fontId="69" fillId="0" borderId="0">
      <protection locked="0"/>
    </xf>
    <xf numFmtId="177" fontId="69" fillId="0" borderId="0">
      <alignment vertical="center"/>
      <protection locked="0"/>
    </xf>
    <xf numFmtId="177" fontId="69" fillId="0" borderId="0">
      <protection locked="0"/>
    </xf>
    <xf numFmtId="177" fontId="69" fillId="0" borderId="0">
      <alignment vertical="center"/>
      <protection locked="0"/>
    </xf>
    <xf numFmtId="0" fontId="56" fillId="13" borderId="0" applyNumberFormat="0" applyBorder="0" applyAlignment="0" applyProtection="0">
      <alignment vertical="center"/>
    </xf>
    <xf numFmtId="177" fontId="69" fillId="0" borderId="0">
      <alignment vertical="center"/>
      <protection locked="0"/>
    </xf>
    <xf numFmtId="177" fontId="69" fillId="0" borderId="0">
      <alignment vertical="center"/>
      <protection locked="0"/>
    </xf>
    <xf numFmtId="0" fontId="41" fillId="0" borderId="0"/>
    <xf numFmtId="0" fontId="9" fillId="0" borderId="0"/>
    <xf numFmtId="0" fontId="124" fillId="2" borderId="33" applyNumberFormat="0" applyAlignment="0" applyProtection="0">
      <alignment vertical="center"/>
    </xf>
    <xf numFmtId="0" fontId="41" fillId="0" borderId="0"/>
    <xf numFmtId="0" fontId="125" fillId="76" borderId="38" applyNumberFormat="0" applyAlignment="0" applyProtection="0">
      <alignment vertical="center"/>
    </xf>
    <xf numFmtId="0" fontId="50" fillId="18" borderId="0" applyNumberFormat="0" applyBorder="0" applyAlignment="0" applyProtection="0">
      <alignment vertical="center"/>
    </xf>
    <xf numFmtId="41" fontId="41" fillId="0" borderId="0" applyFont="0" applyFill="0" applyBorder="0" applyAlignment="0" applyProtection="0"/>
    <xf numFmtId="180" fontId="41" fillId="0" borderId="0" applyFont="0" applyFill="0" applyBorder="0" applyAlignment="0" applyProtection="0"/>
    <xf numFmtId="0" fontId="41" fillId="0" borderId="0"/>
    <xf numFmtId="0" fontId="41" fillId="0" borderId="0"/>
    <xf numFmtId="180" fontId="41" fillId="0" borderId="0" applyFont="0" applyFill="0" applyBorder="0" applyAlignment="0" applyProtection="0"/>
    <xf numFmtId="0" fontId="41" fillId="0" borderId="0"/>
    <xf numFmtId="180" fontId="41" fillId="0" borderId="0" applyFont="0" applyFill="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alignment vertical="center"/>
    </xf>
    <xf numFmtId="183" fontId="14" fillId="0" borderId="0"/>
    <xf numFmtId="0" fontId="97"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4" fontId="58" fillId="0" borderId="0">
      <protection locked="0"/>
    </xf>
    <xf numFmtId="0" fontId="56" fillId="13" borderId="0" applyNumberFormat="0" applyBorder="0" applyAlignment="0" applyProtection="0">
      <alignment vertical="center"/>
    </xf>
    <xf numFmtId="0" fontId="41" fillId="0" borderId="0"/>
    <xf numFmtId="177" fontId="69" fillId="0" borderId="0">
      <protection locked="0"/>
    </xf>
    <xf numFmtId="177" fontId="69" fillId="0" borderId="0">
      <protection locked="0"/>
    </xf>
    <xf numFmtId="181" fontId="41" fillId="0" borderId="0" applyFont="0" applyFill="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177" fontId="69" fillId="0" borderId="0">
      <alignment vertical="center"/>
      <protection locked="0"/>
    </xf>
    <xf numFmtId="177" fontId="69" fillId="0" borderId="0">
      <alignment vertical="center"/>
      <protection locked="0"/>
    </xf>
    <xf numFmtId="181" fontId="41" fillId="0" borderId="0" applyFont="0" applyFill="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81" fontId="41" fillId="0" borderId="0" applyFont="0" applyFill="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176" fontId="58" fillId="0" borderId="0">
      <protection locked="0"/>
    </xf>
    <xf numFmtId="178" fontId="14" fillId="0" borderId="0"/>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178" fontId="14" fillId="0" borderId="0">
      <alignment vertical="center"/>
    </xf>
    <xf numFmtId="0" fontId="116" fillId="0" borderId="0" applyProtection="0"/>
    <xf numFmtId="0" fontId="116" fillId="0" borderId="0" applyProtection="0">
      <alignment vertical="center"/>
    </xf>
    <xf numFmtId="0" fontId="41" fillId="0" borderId="0"/>
    <xf numFmtId="0" fontId="56" fillId="13" borderId="0" applyNumberFormat="0" applyBorder="0" applyAlignment="0" applyProtection="0">
      <alignment vertical="center"/>
    </xf>
    <xf numFmtId="186" fontId="14" fillId="0" borderId="0"/>
    <xf numFmtId="186" fontId="14" fillId="0" borderId="0">
      <alignment vertical="center"/>
    </xf>
    <xf numFmtId="0" fontId="41" fillId="0" borderId="0"/>
    <xf numFmtId="0" fontId="109" fillId="0" borderId="0" applyNumberFormat="0" applyFill="0" applyBorder="0" applyAlignment="0" applyProtection="0">
      <alignment vertical="center"/>
    </xf>
    <xf numFmtId="0" fontId="126" fillId="0" borderId="0">
      <alignment horizontal="left" indent="1"/>
    </xf>
    <xf numFmtId="0" fontId="70" fillId="61"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177" fontId="69" fillId="0" borderId="0">
      <protection locked="0"/>
    </xf>
    <xf numFmtId="0" fontId="115" fillId="0" borderId="41" applyNumberFormat="0" applyAlignment="0" applyProtection="0">
      <alignment horizontal="left" vertical="center"/>
    </xf>
    <xf numFmtId="0" fontId="41" fillId="0" borderId="0"/>
    <xf numFmtId="177" fontId="69" fillId="0" borderId="0">
      <alignment vertical="center"/>
      <protection locked="0"/>
    </xf>
    <xf numFmtId="0" fontId="50" fillId="9" borderId="0" applyNumberFormat="0" applyBorder="0" applyAlignment="0" applyProtection="0">
      <alignment vertical="center"/>
    </xf>
    <xf numFmtId="0" fontId="115" fillId="0" borderId="41" applyNumberFormat="0" applyAlignment="0" applyProtection="0">
      <alignment horizontal="left" vertical="center"/>
    </xf>
    <xf numFmtId="0" fontId="115" fillId="0" borderId="15">
      <alignment horizontal="left" vertical="center"/>
    </xf>
    <xf numFmtId="0" fontId="115" fillId="0" borderId="15">
      <alignment horizontal="left" vertical="center"/>
    </xf>
    <xf numFmtId="0" fontId="115" fillId="0" borderId="15">
      <alignment horizontal="left" vertical="center"/>
    </xf>
    <xf numFmtId="0" fontId="115" fillId="0" borderId="15">
      <alignment horizontal="left" vertical="center"/>
    </xf>
    <xf numFmtId="0" fontId="41" fillId="0" borderId="0"/>
    <xf numFmtId="0" fontId="106" fillId="0" borderId="42" applyNumberFormat="0" applyFill="0" applyAlignment="0" applyProtection="0">
      <alignment vertical="center"/>
    </xf>
    <xf numFmtId="0" fontId="41" fillId="0" borderId="0"/>
    <xf numFmtId="0" fontId="56" fillId="13" borderId="0" applyNumberFormat="0" applyBorder="0" applyAlignment="0" applyProtection="0">
      <alignment vertical="center"/>
    </xf>
    <xf numFmtId="0" fontId="106" fillId="0" borderId="0" applyNumberFormat="0" applyFill="0" applyBorder="0" applyAlignment="0" applyProtection="0">
      <alignment vertical="center"/>
    </xf>
    <xf numFmtId="0" fontId="41" fillId="0" borderId="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10" fontId="70" fillId="2" borderId="7" applyNumberFormat="0" applyBorder="0" applyAlignment="0" applyProtection="0"/>
    <xf numFmtId="0" fontId="41" fillId="0" borderId="0"/>
    <xf numFmtId="10" fontId="70" fillId="2" borderId="7" applyNumberFormat="0" applyBorder="0" applyAlignment="0" applyProtection="0"/>
    <xf numFmtId="0" fontId="9" fillId="0" borderId="0"/>
    <xf numFmtId="0" fontId="120" fillId="71" borderId="0" applyNumberFormat="0" applyBorder="0" applyAlignment="0" applyProtection="0">
      <alignment vertical="center"/>
    </xf>
    <xf numFmtId="37" fontId="114" fillId="0" borderId="0"/>
    <xf numFmtId="37" fontId="114" fillId="0" borderId="0">
      <alignment vertical="center"/>
    </xf>
    <xf numFmtId="0" fontId="127"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105" fillId="0" borderId="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128" fillId="0" borderId="0">
      <alignment vertical="center"/>
    </xf>
    <xf numFmtId="0" fontId="107" fillId="0" borderId="0">
      <alignment horizontal="centerContinuous" vertical="center"/>
    </xf>
    <xf numFmtId="0" fontId="41" fillId="0" borderId="0"/>
    <xf numFmtId="0" fontId="50" fillId="9" borderId="0" applyNumberFormat="0" applyBorder="0" applyAlignment="0" applyProtection="0">
      <alignment vertical="center"/>
    </xf>
    <xf numFmtId="0" fontId="128" fillId="0" borderId="0">
      <alignment vertical="center"/>
    </xf>
    <xf numFmtId="0" fontId="107" fillId="0" borderId="0">
      <alignment horizontal="centerContinuous" vertical="center"/>
    </xf>
    <xf numFmtId="9" fontId="41" fillId="0" borderId="0" applyFont="0" applyFill="0" applyBorder="0" applyAlignment="0" applyProtection="0">
      <alignment vertical="center"/>
    </xf>
    <xf numFmtId="0" fontId="12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41" fillId="0" borderId="0"/>
    <xf numFmtId="0" fontId="9" fillId="0" borderId="0"/>
    <xf numFmtId="0" fontId="56" fillId="13" borderId="0" applyNumberFormat="0" applyBorder="0" applyAlignment="0" applyProtection="0">
      <alignment vertical="center"/>
    </xf>
    <xf numFmtId="0" fontId="9" fillId="69" borderId="40" applyNumberFormat="0" applyFont="0" applyAlignment="0" applyProtection="0">
      <alignment vertical="center"/>
    </xf>
    <xf numFmtId="0" fontId="10" fillId="0" borderId="7">
      <alignment horizontal="distributed" vertical="center" wrapText="1"/>
    </xf>
    <xf numFmtId="188" fontId="58" fillId="0" borderId="0">
      <protection locked="0"/>
    </xf>
    <xf numFmtId="10" fontId="41" fillId="0" borderId="0" applyFont="0" applyFill="0" applyBorder="0" applyAlignment="0" applyProtection="0"/>
    <xf numFmtId="0" fontId="41" fillId="0" borderId="0"/>
    <xf numFmtId="0" fontId="56" fillId="10" borderId="0" applyNumberFormat="0" applyBorder="0" applyAlignment="0" applyProtection="0">
      <alignment vertical="center"/>
    </xf>
    <xf numFmtId="10" fontId="41" fillId="0" borderId="0" applyFont="0" applyFill="0" applyBorder="0" applyAlignment="0" applyProtection="0"/>
    <xf numFmtId="0" fontId="41" fillId="0" borderId="0"/>
    <xf numFmtId="0" fontId="56" fillId="13" borderId="0" applyNumberFormat="0" applyBorder="0" applyAlignment="0" applyProtection="0">
      <alignment vertical="center"/>
    </xf>
    <xf numFmtId="10" fontId="41" fillId="0" borderId="0" applyFont="0" applyFill="0" applyBorder="0" applyAlignment="0" applyProtection="0">
      <alignment vertical="center"/>
    </xf>
    <xf numFmtId="10" fontId="41" fillId="0" borderId="0" applyFont="0" applyFill="0" applyBorder="0" applyAlignment="0" applyProtection="0">
      <alignment vertical="center"/>
    </xf>
    <xf numFmtId="1" fontId="41" fillId="0" borderId="0"/>
    <xf numFmtId="0" fontId="118" fillId="0" borderId="0" applyNumberFormat="0" applyFill="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130" fillId="0" borderId="0" applyNumberFormat="0" applyFill="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116" fillId="0" borderId="34" applyProtection="0"/>
    <xf numFmtId="0" fontId="10" fillId="0" borderId="7">
      <alignment horizontal="distributed" vertical="center" wrapText="1"/>
    </xf>
    <xf numFmtId="0" fontId="9" fillId="0" borderId="0"/>
    <xf numFmtId="0" fontId="10"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116" fillId="0" borderId="34" applyProtection="0">
      <alignment vertical="center"/>
    </xf>
    <xf numFmtId="177" fontId="58" fillId="0" borderId="0">
      <protection locked="0"/>
    </xf>
    <xf numFmtId="0" fontId="9" fillId="0" borderId="0"/>
    <xf numFmtId="0" fontId="131" fillId="0" borderId="0" applyNumberFormat="0" applyFill="0" applyBorder="0" applyAlignment="0" applyProtection="0">
      <alignment vertical="center"/>
    </xf>
    <xf numFmtId="177" fontId="69" fillId="0" borderId="0">
      <protection locked="0"/>
    </xf>
    <xf numFmtId="0" fontId="9" fillId="0" borderId="0"/>
    <xf numFmtId="0" fontId="41" fillId="0" borderId="0"/>
    <xf numFmtId="177" fontId="58" fillId="0" borderId="0">
      <protection locked="0"/>
    </xf>
    <xf numFmtId="0" fontId="9" fillId="0" borderId="0"/>
    <xf numFmtId="0" fontId="41" fillId="0" borderId="0"/>
    <xf numFmtId="177" fontId="58" fillId="0" borderId="0">
      <alignment vertical="center"/>
      <protection locked="0"/>
    </xf>
    <xf numFmtId="177" fontId="58" fillId="0" borderId="0">
      <protection locked="0"/>
    </xf>
    <xf numFmtId="0" fontId="50" fillId="9" borderId="0" applyNumberFormat="0" applyBorder="0" applyAlignment="0" applyProtection="0">
      <alignment vertical="center"/>
    </xf>
    <xf numFmtId="177" fontId="58" fillId="0" borderId="0">
      <alignment vertical="center"/>
      <protection locked="0"/>
    </xf>
    <xf numFmtId="177" fontId="58" fillId="0" borderId="0">
      <protection locked="0"/>
    </xf>
    <xf numFmtId="0" fontId="9" fillId="0" borderId="0"/>
    <xf numFmtId="177" fontId="58" fillId="0" borderId="0">
      <alignment vertical="center"/>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alignment vertical="center"/>
      <protection locked="0"/>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177" fontId="58" fillId="0" borderId="0">
      <alignment vertical="center"/>
      <protection locked="0"/>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protection locked="0"/>
    </xf>
    <xf numFmtId="0" fontId="56" fillId="13" borderId="0" applyNumberFormat="0" applyBorder="0" applyAlignment="0" applyProtection="0">
      <alignment vertical="center"/>
    </xf>
    <xf numFmtId="0" fontId="41" fillId="0" borderId="0"/>
    <xf numFmtId="177" fontId="58" fillId="0" borderId="0">
      <protection locked="0"/>
    </xf>
    <xf numFmtId="0" fontId="50" fillId="9" borderId="0" applyNumberFormat="0" applyBorder="0" applyAlignment="0" applyProtection="0">
      <alignment vertical="center"/>
    </xf>
    <xf numFmtId="0" fontId="9" fillId="0" borderId="0">
      <alignment vertical="center"/>
    </xf>
    <xf numFmtId="0" fontId="41" fillId="0" borderId="0"/>
    <xf numFmtId="0" fontId="56" fillId="13" borderId="0" applyNumberFormat="0" applyBorder="0" applyAlignment="0" applyProtection="0">
      <alignment vertical="center"/>
    </xf>
    <xf numFmtId="177" fontId="58" fillId="0" borderId="0">
      <alignment vertical="center"/>
      <protection locked="0"/>
    </xf>
    <xf numFmtId="0" fontId="41" fillId="0" borderId="0"/>
    <xf numFmtId="0" fontId="50" fillId="9" borderId="0" applyNumberFormat="0" applyBorder="0" applyAlignment="0" applyProtection="0">
      <alignment vertical="center"/>
    </xf>
    <xf numFmtId="177" fontId="58" fillId="0" borderId="0">
      <protection locked="0"/>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177" fontId="58" fillId="0" borderId="0">
      <alignment vertical="center"/>
      <protection locked="0"/>
    </xf>
    <xf numFmtId="0" fontId="41" fillId="0" borderId="0"/>
    <xf numFmtId="177" fontId="58" fillId="0" borderId="0">
      <protection locked="0"/>
    </xf>
    <xf numFmtId="0" fontId="41" fillId="0" borderId="0"/>
    <xf numFmtId="177" fontId="58" fillId="0" borderId="0">
      <protection locked="0"/>
    </xf>
    <xf numFmtId="0" fontId="41" fillId="0" borderId="0"/>
    <xf numFmtId="177" fontId="58" fillId="0" borderId="0">
      <alignment vertical="center"/>
      <protection locked="0"/>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106" fillId="0" borderId="0" applyNumberFormat="0" applyFill="0" applyBorder="0" applyAlignment="0" applyProtection="0">
      <alignment vertical="center"/>
    </xf>
    <xf numFmtId="0" fontId="41" fillId="0" borderId="0"/>
    <xf numFmtId="177" fontId="58" fillId="0" borderId="0">
      <protection locked="0"/>
    </xf>
    <xf numFmtId="177" fontId="58" fillId="0" borderId="0">
      <protection locked="0"/>
    </xf>
    <xf numFmtId="177" fontId="58" fillId="0" borderId="0">
      <alignment vertical="center"/>
      <protection locked="0"/>
    </xf>
    <xf numFmtId="177" fontId="58" fillId="0" borderId="0">
      <alignment vertical="center"/>
      <protection locked="0"/>
    </xf>
    <xf numFmtId="0" fontId="57" fillId="14" borderId="0" applyNumberFormat="0" applyBorder="0" applyAlignment="0" applyProtection="0"/>
    <xf numFmtId="177" fontId="58" fillId="0" borderId="0">
      <alignment vertical="center"/>
      <protection locked="0"/>
    </xf>
    <xf numFmtId="177" fontId="58" fillId="0" borderId="0">
      <alignment vertical="center"/>
      <protection locked="0"/>
    </xf>
    <xf numFmtId="0" fontId="41" fillId="0" borderId="0"/>
    <xf numFmtId="177" fontId="58" fillId="0" borderId="0">
      <protection locked="0"/>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177" fontId="58" fillId="0" borderId="0">
      <alignment vertical="center"/>
      <protection locked="0"/>
    </xf>
    <xf numFmtId="0" fontId="50" fillId="9" borderId="0" applyNumberFormat="0" applyBorder="0" applyAlignment="0" applyProtection="0">
      <alignment vertical="center"/>
    </xf>
    <xf numFmtId="177" fontId="58" fillId="0" borderId="0">
      <protection locked="0"/>
    </xf>
    <xf numFmtId="0" fontId="102" fillId="0" borderId="0" applyNumberFormat="0" applyFill="0" applyBorder="0" applyAlignment="0" applyProtection="0">
      <alignment vertical="center"/>
    </xf>
    <xf numFmtId="177" fontId="58" fillId="0" borderId="0">
      <alignment vertical="center"/>
      <protection locked="0"/>
    </xf>
    <xf numFmtId="0" fontId="56" fillId="13" borderId="0" applyNumberFormat="0" applyBorder="0" applyAlignment="0" applyProtection="0">
      <alignment vertical="center"/>
    </xf>
    <xf numFmtId="177" fontId="58" fillId="0" borderId="0">
      <protection locked="0"/>
    </xf>
    <xf numFmtId="177" fontId="58" fillId="0" borderId="0">
      <protection locked="0"/>
    </xf>
    <xf numFmtId="0" fontId="50" fillId="9" borderId="0" applyNumberFormat="0" applyBorder="0" applyAlignment="0" applyProtection="0">
      <alignment vertical="center"/>
    </xf>
    <xf numFmtId="177" fontId="58" fillId="0" borderId="0">
      <protection locked="0"/>
    </xf>
    <xf numFmtId="0" fontId="50" fillId="9" borderId="0" applyNumberFormat="0" applyBorder="0" applyAlignment="0" applyProtection="0">
      <alignment vertical="center"/>
    </xf>
    <xf numFmtId="177" fontId="58" fillId="0" borderId="0">
      <alignment vertical="center"/>
      <protection locked="0"/>
    </xf>
    <xf numFmtId="0" fontId="50" fillId="9" borderId="0" applyNumberFormat="0" applyBorder="0" applyAlignment="0" applyProtection="0">
      <alignment vertical="center"/>
    </xf>
    <xf numFmtId="177" fontId="58" fillId="0" borderId="0">
      <protection locked="0"/>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177" fontId="58" fillId="0" borderId="0">
      <alignment vertical="center"/>
      <protection locked="0"/>
    </xf>
    <xf numFmtId="0" fontId="50" fillId="9" borderId="0" applyNumberFormat="0" applyBorder="0" applyAlignment="0" applyProtection="0">
      <alignment vertical="center"/>
    </xf>
    <xf numFmtId="177" fontId="58" fillId="0" borderId="0">
      <protection locked="0"/>
    </xf>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9" fillId="0" borderId="0"/>
    <xf numFmtId="177" fontId="58" fillId="0" borderId="0">
      <alignment vertical="center"/>
      <protection locked="0"/>
    </xf>
    <xf numFmtId="0" fontId="50" fillId="9" borderId="0" applyNumberFormat="0" applyBorder="0" applyAlignment="0" applyProtection="0">
      <alignment vertical="center"/>
    </xf>
    <xf numFmtId="177" fontId="58" fillId="0" borderId="0">
      <protection locked="0"/>
    </xf>
    <xf numFmtId="177" fontId="58" fillId="0" borderId="0">
      <protection locked="0"/>
    </xf>
    <xf numFmtId="0" fontId="9" fillId="0" borderId="0"/>
    <xf numFmtId="0" fontId="50" fillId="18" borderId="0" applyNumberFormat="0" applyBorder="0" applyAlignment="0" applyProtection="0">
      <alignment vertical="center"/>
    </xf>
    <xf numFmtId="177" fontId="58" fillId="0" borderId="0">
      <alignment vertical="center"/>
      <protection locked="0"/>
    </xf>
    <xf numFmtId="177" fontId="58" fillId="0" borderId="0">
      <alignment vertical="center"/>
      <protection locked="0"/>
    </xf>
    <xf numFmtId="177" fontId="69" fillId="0" borderId="0">
      <alignment vertical="center"/>
      <protection locked="0"/>
    </xf>
    <xf numFmtId="177" fontId="69" fillId="0" borderId="0">
      <alignment vertical="center"/>
      <protection locked="0"/>
    </xf>
    <xf numFmtId="0" fontId="41" fillId="0" borderId="0"/>
    <xf numFmtId="0" fontId="41" fillId="0" borderId="0"/>
    <xf numFmtId="0" fontId="52" fillId="13" borderId="0" applyNumberFormat="0" applyBorder="0" applyAlignment="0" applyProtection="0">
      <alignment vertical="center"/>
    </xf>
    <xf numFmtId="0" fontId="41" fillId="0" borderId="0"/>
    <xf numFmtId="177" fontId="69" fillId="0" borderId="0">
      <protection locked="0"/>
    </xf>
    <xf numFmtId="177" fontId="69" fillId="0" borderId="0">
      <protection locked="0"/>
    </xf>
    <xf numFmtId="0" fontId="52" fillId="13" borderId="0" applyNumberFormat="0" applyBorder="0" applyAlignment="0" applyProtection="0">
      <alignment vertical="center"/>
    </xf>
    <xf numFmtId="177" fontId="69" fillId="0" borderId="0">
      <alignment vertical="center"/>
      <protection locked="0"/>
    </xf>
    <xf numFmtId="177" fontId="69" fillId="0" borderId="0">
      <alignment vertical="center"/>
      <protection locked="0"/>
    </xf>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177" fontId="69" fillId="0" borderId="0">
      <protection locked="0"/>
    </xf>
    <xf numFmtId="177" fontId="69" fillId="0" borderId="0">
      <protection locked="0"/>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177" fontId="69" fillId="0" borderId="0">
      <alignment vertical="center"/>
      <protection locked="0"/>
    </xf>
    <xf numFmtId="177" fontId="69" fillId="0" borderId="0">
      <alignment vertical="center"/>
      <protection locked="0"/>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177" fontId="69" fillId="0" borderId="0">
      <protection locked="0"/>
    </xf>
    <xf numFmtId="177" fontId="69" fillId="0" borderId="0">
      <protection locked="0"/>
    </xf>
    <xf numFmtId="0" fontId="41" fillId="0" borderId="0"/>
    <xf numFmtId="177" fontId="69" fillId="0" borderId="0">
      <alignment vertical="center"/>
      <protection locked="0"/>
    </xf>
    <xf numFmtId="177" fontId="69" fillId="0" borderId="0">
      <alignment vertical="center"/>
      <protection locked="0"/>
    </xf>
    <xf numFmtId="0" fontId="50" fillId="9" borderId="0" applyNumberFormat="0" applyBorder="0" applyAlignment="0" applyProtection="0">
      <alignment vertical="center"/>
    </xf>
    <xf numFmtId="177" fontId="69" fillId="0" borderId="0">
      <protection locked="0"/>
    </xf>
    <xf numFmtId="0" fontId="9" fillId="0" borderId="0"/>
    <xf numFmtId="177" fontId="69" fillId="0" borderId="0">
      <alignment vertical="center"/>
      <protection locked="0"/>
    </xf>
    <xf numFmtId="177" fontId="69" fillId="0" borderId="0">
      <protection locked="0"/>
    </xf>
    <xf numFmtId="177" fontId="69" fillId="0" borderId="0">
      <protection locked="0"/>
    </xf>
    <xf numFmtId="177" fontId="69" fillId="0" borderId="0">
      <alignment vertical="center"/>
      <protection locked="0"/>
    </xf>
    <xf numFmtId="177" fontId="69" fillId="0" borderId="0">
      <alignment vertical="center"/>
      <protection locked="0"/>
    </xf>
    <xf numFmtId="0" fontId="41" fillId="0" borderId="0"/>
    <xf numFmtId="177" fontId="69" fillId="0" borderId="0">
      <protection locked="0"/>
    </xf>
    <xf numFmtId="0" fontId="50" fillId="9" borderId="0" applyNumberFormat="0" applyBorder="0" applyAlignment="0" applyProtection="0">
      <alignment vertical="center"/>
    </xf>
    <xf numFmtId="177" fontId="69" fillId="0" borderId="0">
      <alignment vertical="center"/>
      <protection locked="0"/>
    </xf>
    <xf numFmtId="177" fontId="69" fillId="0" borderId="0">
      <protection locked="0"/>
    </xf>
    <xf numFmtId="177" fontId="69" fillId="0" borderId="0">
      <protection locked="0"/>
    </xf>
    <xf numFmtId="0" fontId="41" fillId="0" borderId="0"/>
    <xf numFmtId="177" fontId="69" fillId="0" borderId="0">
      <alignment vertical="center"/>
      <protection locked="0"/>
    </xf>
    <xf numFmtId="177" fontId="69" fillId="0" borderId="0">
      <alignment vertical="center"/>
      <protection locked="0"/>
    </xf>
    <xf numFmtId="177" fontId="69" fillId="0" borderId="0">
      <protection locked="0"/>
    </xf>
    <xf numFmtId="0" fontId="50" fillId="9" borderId="0" applyNumberFormat="0" applyBorder="0" applyAlignment="0" applyProtection="0">
      <alignment vertical="center"/>
    </xf>
    <xf numFmtId="177" fontId="69" fillId="0" borderId="0">
      <alignment vertical="center"/>
      <protection locked="0"/>
    </xf>
    <xf numFmtId="0" fontId="50" fillId="9" borderId="0" applyNumberFormat="0" applyBorder="0" applyAlignment="0" applyProtection="0">
      <alignment vertical="center"/>
    </xf>
    <xf numFmtId="0" fontId="57" fillId="13" borderId="0" applyNumberFormat="0" applyBorder="0" applyAlignment="0" applyProtection="0"/>
    <xf numFmtId="0" fontId="50" fillId="9" borderId="0" applyNumberFormat="0" applyBorder="0" applyAlignment="0" applyProtection="0">
      <alignment vertical="center"/>
    </xf>
    <xf numFmtId="0" fontId="9" fillId="0" borderId="0"/>
    <xf numFmtId="177" fontId="69" fillId="0" borderId="0">
      <protection locked="0"/>
    </xf>
    <xf numFmtId="0" fontId="50" fillId="9" borderId="0" applyNumberFormat="0" applyBorder="0" applyAlignment="0" applyProtection="0">
      <alignment vertical="center"/>
    </xf>
    <xf numFmtId="0" fontId="9" fillId="0" borderId="0"/>
    <xf numFmtId="177" fontId="69" fillId="0" borderId="0">
      <alignment vertical="center"/>
      <protection locked="0"/>
    </xf>
    <xf numFmtId="0" fontId="9" fillId="0" borderId="0"/>
    <xf numFmtId="177" fontId="69" fillId="0" borderId="0">
      <protection locked="0"/>
    </xf>
    <xf numFmtId="177" fontId="69" fillId="0" borderId="0">
      <protection locked="0"/>
    </xf>
    <xf numFmtId="0" fontId="41" fillId="0" borderId="0"/>
    <xf numFmtId="177" fontId="69" fillId="0" borderId="0">
      <alignment vertical="center"/>
      <protection locked="0"/>
    </xf>
    <xf numFmtId="177" fontId="69" fillId="0" borderId="0">
      <alignment vertical="center"/>
      <protection locked="0"/>
    </xf>
    <xf numFmtId="0" fontId="41" fillId="0" borderId="0"/>
    <xf numFmtId="177" fontId="69" fillId="0" borderId="0">
      <alignment vertical="center"/>
      <protection locked="0"/>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77" fontId="58" fillId="0" borderId="0">
      <protection locked="0"/>
    </xf>
    <xf numFmtId="177" fontId="58" fillId="0" borderId="0">
      <alignment vertical="center"/>
      <protection locked="0"/>
    </xf>
    <xf numFmtId="0" fontId="9" fillId="0" borderId="0"/>
    <xf numFmtId="0" fontId="57" fillId="13" borderId="0" applyNumberFormat="0" applyBorder="0" applyAlignment="0" applyProtection="0"/>
    <xf numFmtId="9" fontId="132" fillId="0" borderId="0" applyFont="0" applyFill="0" applyBorder="0" applyAlignment="0" applyProtection="0"/>
    <xf numFmtId="0" fontId="9" fillId="0" borderId="0"/>
    <xf numFmtId="9" fontId="9" fillId="0" borderId="0" applyFont="0" applyFill="0" applyBorder="0" applyAlignment="0" applyProtection="0">
      <alignment vertical="center"/>
    </xf>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9" fontId="41" fillId="0" borderId="0" applyFont="0" applyFill="0" applyBorder="0" applyAlignment="0" applyProtection="0">
      <alignment vertical="center"/>
    </xf>
    <xf numFmtId="9" fontId="63" fillId="0" borderId="0" applyFont="0" applyFill="0" applyBorder="0" applyAlignment="0" applyProtection="0">
      <alignment vertical="center"/>
    </xf>
    <xf numFmtId="0" fontId="9" fillId="0" borderId="0"/>
    <xf numFmtId="0" fontId="50" fillId="9" borderId="0" applyNumberFormat="0" applyBorder="0" applyAlignment="0" applyProtection="0">
      <alignment vertical="center"/>
    </xf>
    <xf numFmtId="9" fontId="63" fillId="0" borderId="0" applyFont="0" applyFill="0" applyBorder="0" applyAlignment="0" applyProtection="0">
      <alignment vertical="center"/>
    </xf>
    <xf numFmtId="0" fontId="41" fillId="0" borderId="0"/>
    <xf numFmtId="0" fontId="41" fillId="0" borderId="0"/>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9" fontId="41" fillId="0" borderId="0" applyFont="0" applyFill="0" applyBorder="0" applyAlignment="0" applyProtection="0">
      <alignment vertical="center"/>
    </xf>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41" fillId="0" borderId="0"/>
    <xf numFmtId="9" fontId="9" fillId="0" borderId="0" applyFont="0" applyFill="0" applyBorder="0" applyAlignment="0" applyProtection="0">
      <alignment vertical="center"/>
    </xf>
    <xf numFmtId="0" fontId="41" fillId="0" borderId="0"/>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0" fontId="41" fillId="0" borderId="0"/>
    <xf numFmtId="9" fontId="41" fillId="0" borderId="0" applyFont="0" applyFill="0" applyBorder="0" applyAlignment="0" applyProtection="0">
      <alignment vertical="center"/>
    </xf>
    <xf numFmtId="0" fontId="50" fillId="9" borderId="0" applyNumberFormat="0" applyBorder="0" applyAlignment="0" applyProtection="0">
      <alignment vertical="center"/>
    </xf>
    <xf numFmtId="0" fontId="41" fillId="0" borderId="0"/>
    <xf numFmtId="9" fontId="9" fillId="0" borderId="0" applyFont="0" applyFill="0" applyBorder="0" applyAlignment="0" applyProtection="0">
      <alignment vertical="center"/>
    </xf>
    <xf numFmtId="0" fontId="9" fillId="0" borderId="0"/>
    <xf numFmtId="0" fontId="50" fillId="9" borderId="0" applyNumberFormat="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73" fillId="0" borderId="23" applyNumberFormat="0" applyFill="0" applyAlignment="0" applyProtection="0"/>
    <xf numFmtId="0" fontId="73" fillId="0" borderId="23" applyNumberFormat="0" applyFill="0" applyAlignment="0" applyProtection="0">
      <alignment vertical="center"/>
    </xf>
    <xf numFmtId="0" fontId="50" fillId="9" borderId="0" applyNumberFormat="0" applyBorder="0" applyAlignment="0" applyProtection="0">
      <alignment vertical="center"/>
    </xf>
    <xf numFmtId="0" fontId="73" fillId="0" borderId="23" applyNumberFormat="0" applyFill="0" applyAlignment="0" applyProtection="0"/>
    <xf numFmtId="0" fontId="50" fillId="9" borderId="0" applyNumberFormat="0" applyBorder="0" applyAlignment="0" applyProtection="0">
      <alignment vertical="center"/>
    </xf>
    <xf numFmtId="0" fontId="73" fillId="0" borderId="23" applyNumberFormat="0" applyFill="0" applyAlignment="0" applyProtection="0">
      <alignment vertical="center"/>
    </xf>
    <xf numFmtId="0" fontId="9" fillId="0" borderId="0"/>
    <xf numFmtId="0" fontId="79" fillId="0" borderId="24" applyNumberFormat="0" applyFill="0" applyAlignment="0" applyProtection="0">
      <alignment vertical="center"/>
    </xf>
    <xf numFmtId="0" fontId="73" fillId="0" borderId="23" applyNumberFormat="0" applyFill="0" applyAlignment="0" applyProtection="0"/>
    <xf numFmtId="0" fontId="73" fillId="0" borderId="23" applyNumberFormat="0" applyFill="0" applyAlignment="0" applyProtection="0"/>
    <xf numFmtId="0" fontId="73" fillId="0" borderId="23" applyNumberFormat="0" applyFill="0" applyAlignment="0" applyProtection="0">
      <alignment vertical="center"/>
    </xf>
    <xf numFmtId="0" fontId="56" fillId="13" borderId="0" applyNumberFormat="0" applyBorder="0" applyAlignment="0" applyProtection="0">
      <alignment vertical="center"/>
    </xf>
    <xf numFmtId="0" fontId="9" fillId="0" borderId="0"/>
    <xf numFmtId="0" fontId="73" fillId="0" borderId="23" applyNumberFormat="0" applyFill="0" applyAlignment="0" applyProtection="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73" fillId="0" borderId="23" applyNumberFormat="0" applyFill="0" applyAlignment="0" applyProtection="0">
      <alignment vertical="center"/>
    </xf>
    <xf numFmtId="0" fontId="9" fillId="0" borderId="0"/>
    <xf numFmtId="0" fontId="79" fillId="0" borderId="24" applyNumberFormat="0" applyFill="0" applyAlignment="0" applyProtection="0">
      <alignment vertical="center"/>
    </xf>
    <xf numFmtId="0" fontId="41" fillId="0" borderId="0"/>
    <xf numFmtId="0" fontId="73" fillId="0" borderId="23" applyNumberFormat="0" applyFill="0" applyAlignment="0" applyProtection="0"/>
    <xf numFmtId="0" fontId="73" fillId="0" borderId="23" applyNumberFormat="0" applyFill="0" applyAlignment="0" applyProtection="0"/>
    <xf numFmtId="0" fontId="9" fillId="0" borderId="0"/>
    <xf numFmtId="0" fontId="56" fillId="13" borderId="0" applyNumberFormat="0" applyBorder="0" applyAlignment="0" applyProtection="0">
      <alignment vertical="center"/>
    </xf>
    <xf numFmtId="0" fontId="73" fillId="0" borderId="23" applyNumberFormat="0" applyFill="0" applyAlignment="0" applyProtection="0">
      <alignment vertical="center"/>
    </xf>
    <xf numFmtId="0" fontId="79" fillId="0" borderId="24" applyNumberFormat="0" applyFill="0" applyAlignment="0" applyProtection="0">
      <alignment vertical="center"/>
    </xf>
    <xf numFmtId="0" fontId="41" fillId="0" borderId="0"/>
    <xf numFmtId="0" fontId="133" fillId="0" borderId="24" applyNumberFormat="0" applyFill="0" applyAlignment="0" applyProtection="0">
      <alignment vertical="center"/>
    </xf>
    <xf numFmtId="0" fontId="41" fillId="0" borderId="0"/>
    <xf numFmtId="0" fontId="50" fillId="9" borderId="0" applyNumberFormat="0" applyBorder="0" applyAlignment="0" applyProtection="0">
      <alignment vertical="center"/>
    </xf>
    <xf numFmtId="0" fontId="107" fillId="0" borderId="0">
      <alignment horizontal="centerContinuous" vertical="center"/>
    </xf>
    <xf numFmtId="0" fontId="50" fillId="9" borderId="0" applyNumberFormat="0" applyBorder="0" applyAlignment="0" applyProtection="0">
      <alignment vertical="center"/>
    </xf>
    <xf numFmtId="0" fontId="41" fillId="0" borderId="0"/>
    <xf numFmtId="0" fontId="41" fillId="0" borderId="0"/>
    <xf numFmtId="0" fontId="107" fillId="0" borderId="0">
      <alignment horizontal="centerContinuous"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102" fillId="0" borderId="0" applyNumberFormat="0" applyFill="0" applyBorder="0" applyAlignment="0" applyProtection="0">
      <alignment vertical="center"/>
    </xf>
    <xf numFmtId="0" fontId="56" fillId="13" borderId="0" applyNumberFormat="0" applyBorder="0" applyAlignment="0" applyProtection="0">
      <alignment vertical="center"/>
    </xf>
    <xf numFmtId="0" fontId="57" fillId="13" borderId="0" applyNumberFormat="0" applyBorder="0" applyAlignment="0" applyProtection="0"/>
    <xf numFmtId="0" fontId="59" fillId="16" borderId="0" applyNumberFormat="0" applyBorder="0" applyAlignment="0" applyProtection="0"/>
    <xf numFmtId="0" fontId="41" fillId="0" borderId="0"/>
    <xf numFmtId="0" fontId="72" fillId="0" borderId="22" applyNumberFormat="0" applyFill="0" applyAlignment="0" applyProtection="0">
      <alignment vertical="center"/>
    </xf>
    <xf numFmtId="0" fontId="59" fillId="16" borderId="0" applyNumberFormat="0" applyBorder="0" applyAlignment="0" applyProtection="0"/>
    <xf numFmtId="0" fontId="82" fillId="0" borderId="22" applyNumberFormat="0" applyFill="0" applyAlignment="0" applyProtection="0"/>
    <xf numFmtId="0" fontId="59" fillId="18" borderId="0" applyNumberFormat="0" applyBorder="0" applyAlignment="0" applyProtection="0">
      <alignment vertical="center"/>
    </xf>
    <xf numFmtId="0" fontId="59" fillId="16" borderId="0" applyNumberFormat="0" applyBorder="0" applyAlignment="0" applyProtection="0"/>
    <xf numFmtId="0" fontId="82" fillId="0" borderId="22" applyNumberFormat="0" applyFill="0" applyAlignment="0" applyProtection="0"/>
    <xf numFmtId="0" fontId="9" fillId="0" borderId="0"/>
    <xf numFmtId="0" fontId="9" fillId="0" borderId="0"/>
    <xf numFmtId="0" fontId="9" fillId="0" borderId="0"/>
    <xf numFmtId="0" fontId="56" fillId="13" borderId="0" applyNumberFormat="0" applyBorder="0" applyAlignment="0" applyProtection="0">
      <alignment vertical="center"/>
    </xf>
    <xf numFmtId="0" fontId="82" fillId="0" borderId="22" applyNumberFormat="0" applyFill="0" applyAlignment="0" applyProtection="0">
      <alignment vertical="center"/>
    </xf>
    <xf numFmtId="0" fontId="59" fillId="18" borderId="0" applyNumberFormat="0" applyBorder="0" applyAlignment="0" applyProtection="0">
      <alignment vertical="center"/>
    </xf>
    <xf numFmtId="0" fontId="9" fillId="0" borderId="0"/>
    <xf numFmtId="0" fontId="82" fillId="0" borderId="22" applyNumberFormat="0" applyFill="0" applyAlignment="0" applyProtection="0"/>
    <xf numFmtId="0" fontId="9" fillId="0" borderId="0"/>
    <xf numFmtId="0" fontId="41" fillId="0" borderId="0"/>
    <xf numFmtId="0" fontId="41" fillId="0" borderId="0"/>
    <xf numFmtId="0" fontId="82" fillId="0" borderId="22" applyNumberFormat="0" applyFill="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9" fillId="0" borderId="0"/>
    <xf numFmtId="0" fontId="41" fillId="0" borderId="0"/>
    <xf numFmtId="0" fontId="72" fillId="0" borderId="22" applyNumberFormat="0" applyFill="0" applyAlignment="0" applyProtection="0">
      <alignment vertical="center"/>
    </xf>
    <xf numFmtId="0" fontId="41" fillId="0" borderId="0"/>
    <xf numFmtId="0" fontId="82" fillId="0" borderId="22" applyNumberFormat="0" applyFill="0" applyAlignment="0" applyProtection="0"/>
    <xf numFmtId="0" fontId="72" fillId="0" borderId="22" applyNumberFormat="0" applyFill="0" applyAlignment="0" applyProtection="0">
      <alignment vertical="center"/>
    </xf>
    <xf numFmtId="0" fontId="41" fillId="0" borderId="0"/>
    <xf numFmtId="0" fontId="82" fillId="0" borderId="22" applyNumberFormat="0" applyFill="0" applyAlignment="0" applyProtection="0"/>
    <xf numFmtId="0" fontId="82" fillId="0" borderId="22" applyNumberFormat="0" applyFill="0" applyAlignment="0" applyProtection="0"/>
    <xf numFmtId="0" fontId="41" fillId="0" borderId="0"/>
    <xf numFmtId="0" fontId="82" fillId="0" borderId="22" applyNumberFormat="0" applyFill="0" applyAlignment="0" applyProtection="0">
      <alignment vertical="center"/>
    </xf>
    <xf numFmtId="0" fontId="41" fillId="0" borderId="0"/>
    <xf numFmtId="0" fontId="82" fillId="0" borderId="22" applyNumberFormat="0" applyFill="0" applyAlignment="0" applyProtection="0"/>
    <xf numFmtId="0" fontId="82" fillId="0" borderId="22" applyNumberFormat="0" applyFill="0" applyAlignment="0" applyProtection="0">
      <alignment vertical="center"/>
    </xf>
    <xf numFmtId="0" fontId="41" fillId="0" borderId="0"/>
    <xf numFmtId="0" fontId="72" fillId="0" borderId="22" applyNumberFormat="0" applyFill="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72" fillId="0" borderId="22" applyNumberFormat="0" applyFill="0" applyAlignment="0" applyProtection="0">
      <alignment vertical="center"/>
    </xf>
    <xf numFmtId="0" fontId="59" fillId="16" borderId="0" applyNumberFormat="0" applyBorder="0" applyAlignment="0" applyProtection="0"/>
    <xf numFmtId="0" fontId="41" fillId="0" borderId="0"/>
    <xf numFmtId="0" fontId="56" fillId="13" borderId="0" applyNumberFormat="0" applyBorder="0" applyAlignment="0" applyProtection="0">
      <alignment vertical="center"/>
    </xf>
    <xf numFmtId="0" fontId="82" fillId="0" borderId="22" applyNumberFormat="0" applyFill="0" applyAlignment="0" applyProtection="0"/>
    <xf numFmtId="0" fontId="9" fillId="0" borderId="0"/>
    <xf numFmtId="0" fontId="82" fillId="0" borderId="22" applyNumberFormat="0" applyFill="0" applyAlignment="0" applyProtection="0"/>
    <xf numFmtId="0" fontId="82" fillId="0" borderId="22" applyNumberFormat="0" applyFill="0" applyAlignment="0" applyProtection="0">
      <alignment vertical="center"/>
    </xf>
    <xf numFmtId="0" fontId="72" fillId="0" borderId="22" applyNumberFormat="0" applyFill="0" applyAlignment="0" applyProtection="0">
      <alignment vertical="center"/>
    </xf>
    <xf numFmtId="0" fontId="82" fillId="0" borderId="22" applyNumberFormat="0" applyFill="0" applyAlignment="0" applyProtection="0">
      <alignment vertical="center"/>
    </xf>
    <xf numFmtId="0" fontId="41" fillId="0" borderId="0"/>
    <xf numFmtId="0" fontId="72" fillId="0" borderId="22" applyNumberFormat="0" applyFill="0" applyAlignment="0" applyProtection="0">
      <alignment vertical="center"/>
    </xf>
    <xf numFmtId="0" fontId="59" fillId="16" borderId="0" applyNumberFormat="0" applyBorder="0" applyAlignment="0" applyProtection="0"/>
    <xf numFmtId="0" fontId="41" fillId="0" borderId="0"/>
    <xf numFmtId="0" fontId="82" fillId="0" borderId="22" applyNumberFormat="0" applyFill="0" applyAlignment="0" applyProtection="0">
      <alignment vertical="center"/>
    </xf>
    <xf numFmtId="0" fontId="9" fillId="0" borderId="0"/>
    <xf numFmtId="0" fontId="50" fillId="9" borderId="0" applyNumberFormat="0" applyBorder="0" applyAlignment="0" applyProtection="0">
      <alignment vertical="center"/>
    </xf>
    <xf numFmtId="0" fontId="134" fillId="0" borderId="22" applyNumberFormat="0" applyFill="0" applyAlignment="0" applyProtection="0">
      <alignment vertical="center"/>
    </xf>
    <xf numFmtId="0" fontId="50" fillId="9" borderId="0" applyNumberFormat="0" applyBorder="0" applyAlignment="0" applyProtection="0">
      <alignment vertical="center"/>
    </xf>
    <xf numFmtId="0" fontId="86" fillId="0" borderId="39" applyNumberFormat="0" applyFill="0" applyAlignment="0" applyProtection="0">
      <alignment vertical="center"/>
    </xf>
    <xf numFmtId="0" fontId="106" fillId="0" borderId="36" applyNumberFormat="0" applyFill="0" applyAlignment="0" applyProtection="0"/>
    <xf numFmtId="0" fontId="50" fillId="9" borderId="0" applyNumberFormat="0" applyBorder="0" applyAlignment="0" applyProtection="0">
      <alignment vertical="center"/>
    </xf>
    <xf numFmtId="0" fontId="106" fillId="0" borderId="36" applyNumberFormat="0" applyFill="0" applyAlignment="0" applyProtection="0">
      <alignment vertical="center"/>
    </xf>
    <xf numFmtId="0" fontId="9" fillId="0" borderId="0"/>
    <xf numFmtId="0" fontId="106" fillId="0" borderId="36" applyNumberFormat="0" applyFill="0" applyAlignment="0" applyProtection="0"/>
    <xf numFmtId="0" fontId="50" fillId="9" borderId="0" applyNumberFormat="0" applyBorder="0" applyAlignment="0" applyProtection="0">
      <alignment vertical="center"/>
    </xf>
    <xf numFmtId="0" fontId="106" fillId="0" borderId="36" applyNumberFormat="0" applyFill="0" applyAlignment="0" applyProtection="0">
      <alignment vertical="center"/>
    </xf>
    <xf numFmtId="0" fontId="9" fillId="0" borderId="0"/>
    <xf numFmtId="0" fontId="86" fillId="0" borderId="39" applyNumberFormat="0" applyFill="0" applyAlignment="0" applyProtection="0">
      <alignment vertical="center"/>
    </xf>
    <xf numFmtId="0" fontId="9" fillId="0" borderId="0"/>
    <xf numFmtId="0" fontId="9" fillId="0" borderId="0"/>
    <xf numFmtId="0" fontId="106" fillId="0" borderId="36" applyNumberFormat="0" applyFill="0" applyAlignment="0" applyProtection="0"/>
    <xf numFmtId="0" fontId="41" fillId="0" borderId="0"/>
    <xf numFmtId="0" fontId="50" fillId="18" borderId="0" applyNumberFormat="0" applyBorder="0" applyAlignment="0" applyProtection="0">
      <alignment vertical="center"/>
    </xf>
    <xf numFmtId="0" fontId="65" fillId="13" borderId="0" applyNumberFormat="0" applyBorder="0" applyAlignment="0" applyProtection="0">
      <alignment vertical="center"/>
    </xf>
    <xf numFmtId="0" fontId="106" fillId="0" borderId="36" applyNumberFormat="0" applyFill="0" applyAlignment="0" applyProtection="0">
      <alignment vertical="center"/>
    </xf>
    <xf numFmtId="0" fontId="86" fillId="0" borderId="39" applyNumberFormat="0" applyFill="0" applyAlignment="0" applyProtection="0">
      <alignment vertical="center"/>
    </xf>
    <xf numFmtId="0" fontId="106" fillId="0" borderId="36" applyNumberFormat="0" applyFill="0" applyAlignment="0" applyProtection="0"/>
    <xf numFmtId="0" fontId="50" fillId="9" borderId="0" applyNumberFormat="0" applyBorder="0" applyAlignment="0" applyProtection="0">
      <alignment vertical="center"/>
    </xf>
    <xf numFmtId="0" fontId="106" fillId="0" borderId="36" applyNumberFormat="0" applyFill="0" applyAlignment="0" applyProtection="0">
      <alignment vertical="center"/>
    </xf>
    <xf numFmtId="0" fontId="56" fillId="10" borderId="0" applyNumberFormat="0" applyBorder="0" applyAlignment="0" applyProtection="0">
      <alignment vertical="center"/>
    </xf>
    <xf numFmtId="0" fontId="106" fillId="0" borderId="36" applyNumberFormat="0" applyFill="0" applyAlignment="0" applyProtection="0"/>
    <xf numFmtId="0" fontId="56" fillId="13" borderId="0" applyNumberFormat="0" applyBorder="0" applyAlignment="0" applyProtection="0">
      <alignment vertical="center"/>
    </xf>
    <xf numFmtId="0" fontId="106" fillId="0" borderId="36" applyNumberFormat="0" applyFill="0" applyAlignment="0" applyProtection="0">
      <alignment vertical="center"/>
    </xf>
    <xf numFmtId="0" fontId="41" fillId="0" borderId="0"/>
    <xf numFmtId="0" fontId="86" fillId="0" borderId="39" applyNumberFormat="0" applyFill="0" applyAlignment="0" applyProtection="0">
      <alignment vertical="center"/>
    </xf>
    <xf numFmtId="0" fontId="41" fillId="0" borderId="0"/>
    <xf numFmtId="0" fontId="106" fillId="0" borderId="36" applyNumberFormat="0" applyFill="0" applyAlignment="0" applyProtection="0"/>
    <xf numFmtId="0" fontId="106" fillId="0" borderId="36" applyNumberFormat="0" applyFill="0" applyAlignment="0" applyProtection="0"/>
    <xf numFmtId="0" fontId="106" fillId="0" borderId="36" applyNumberFormat="0" applyFill="0" applyAlignment="0" applyProtection="0"/>
    <xf numFmtId="0" fontId="106" fillId="0" borderId="36" applyNumberFormat="0" applyFill="0" applyAlignment="0" applyProtection="0">
      <alignment vertical="center"/>
    </xf>
    <xf numFmtId="0" fontId="56" fillId="10" borderId="0" applyNumberFormat="0" applyBorder="0" applyAlignment="0" applyProtection="0">
      <alignment vertical="center"/>
    </xf>
    <xf numFmtId="0" fontId="86" fillId="0" borderId="39" applyNumberFormat="0" applyFill="0" applyAlignment="0" applyProtection="0">
      <alignment vertical="center"/>
    </xf>
    <xf numFmtId="0" fontId="106" fillId="0" borderId="36" applyNumberFormat="0" applyFill="0" applyAlignment="0" applyProtection="0"/>
    <xf numFmtId="0" fontId="106" fillId="0" borderId="36" applyNumberFormat="0" applyFill="0" applyAlignment="0" applyProtection="0">
      <alignment vertical="center"/>
    </xf>
    <xf numFmtId="0" fontId="86" fillId="0" borderId="39" applyNumberFormat="0" applyFill="0" applyAlignment="0" applyProtection="0">
      <alignment vertical="center"/>
    </xf>
    <xf numFmtId="0" fontId="86" fillId="0" borderId="39" applyNumberFormat="0" applyFill="0" applyAlignment="0" applyProtection="0">
      <alignment vertical="center"/>
    </xf>
    <xf numFmtId="0" fontId="106" fillId="0" borderId="42" applyNumberFormat="0" applyFill="0" applyAlignment="0" applyProtection="0">
      <alignment vertical="center"/>
    </xf>
    <xf numFmtId="0" fontId="135" fillId="0" borderId="39" applyNumberFormat="0" applyFill="0" applyAlignment="0" applyProtection="0">
      <alignment vertical="center"/>
    </xf>
    <xf numFmtId="0" fontId="50" fillId="18" borderId="0" applyNumberFormat="0" applyBorder="0" applyAlignment="0" applyProtection="0">
      <alignment vertical="center"/>
    </xf>
    <xf numFmtId="0" fontId="106" fillId="0" borderId="0" applyNumberFormat="0" applyFill="0" applyBorder="0" applyAlignment="0" applyProtection="0"/>
    <xf numFmtId="0" fontId="106" fillId="0" borderId="0" applyNumberFormat="0" applyFill="0" applyBorder="0" applyAlignment="0" applyProtection="0"/>
    <xf numFmtId="0" fontId="9" fillId="0" borderId="0"/>
    <xf numFmtId="0" fontId="86" fillId="0" borderId="0" applyNumberFormat="0" applyFill="0" applyBorder="0" applyAlignment="0" applyProtection="0">
      <alignment vertical="center"/>
    </xf>
    <xf numFmtId="0" fontId="106" fillId="0" borderId="0" applyNumberFormat="0" applyFill="0" applyBorder="0" applyAlignment="0" applyProtection="0"/>
    <xf numFmtId="0" fontId="106" fillId="0" borderId="0" applyNumberFormat="0" applyFill="0" applyBorder="0" applyAlignment="0" applyProtection="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10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6" fillId="13" borderId="0" applyNumberFormat="0" applyBorder="0" applyAlignment="0" applyProtection="0">
      <alignment vertical="center"/>
    </xf>
    <xf numFmtId="0" fontId="106" fillId="0" borderId="0" applyNumberFormat="0" applyFill="0" applyBorder="0" applyAlignment="0" applyProtection="0"/>
    <xf numFmtId="0" fontId="56" fillId="13" borderId="0" applyNumberFormat="0" applyBorder="0" applyAlignment="0" applyProtection="0">
      <alignment vertical="center"/>
    </xf>
    <xf numFmtId="0" fontId="41" fillId="0" borderId="0"/>
    <xf numFmtId="0" fontId="106" fillId="0" borderId="0" applyNumberFormat="0" applyFill="0" applyBorder="0" applyAlignment="0" applyProtection="0"/>
    <xf numFmtId="0" fontId="41" fillId="0" borderId="0"/>
    <xf numFmtId="0" fontId="106" fillId="0" borderId="0" applyNumberFormat="0" applyFill="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86" fillId="0" borderId="0" applyNumberFormat="0" applyFill="0" applyBorder="0" applyAlignment="0" applyProtection="0">
      <alignment vertical="center"/>
    </xf>
    <xf numFmtId="0" fontId="50" fillId="9" borderId="0" applyNumberFormat="0" applyBorder="0" applyAlignment="0" applyProtection="0">
      <alignment vertical="center"/>
    </xf>
    <xf numFmtId="0" fontId="41" fillId="0" borderId="0"/>
    <xf numFmtId="0" fontId="106" fillId="0" borderId="0" applyNumberFormat="0" applyFill="0" applyBorder="0" applyAlignment="0" applyProtection="0">
      <alignment vertical="center"/>
    </xf>
    <xf numFmtId="0" fontId="41" fillId="0" borderId="0"/>
    <xf numFmtId="0" fontId="86" fillId="0" borderId="0" applyNumberFormat="0" applyFill="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06" fillId="0" borderId="0" applyNumberFormat="0" applyFill="0" applyBorder="0" applyAlignment="0" applyProtection="0"/>
    <xf numFmtId="0" fontId="41" fillId="0" borderId="0"/>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56" fillId="13" borderId="0" applyNumberFormat="0" applyBorder="0" applyAlignment="0" applyProtection="0">
      <alignment vertical="center"/>
    </xf>
    <xf numFmtId="0" fontId="102" fillId="0" borderId="0" applyNumberFormat="0" applyFill="0" applyBorder="0" applyAlignment="0" applyProtection="0">
      <alignment vertical="center"/>
    </xf>
    <xf numFmtId="0" fontId="107" fillId="0" borderId="0">
      <alignment horizontal="centerContinuous" vertical="center"/>
    </xf>
    <xf numFmtId="0" fontId="50" fillId="9" borderId="0" applyNumberFormat="0" applyBorder="0" applyAlignment="0" applyProtection="0">
      <alignment vertical="center"/>
    </xf>
    <xf numFmtId="0" fontId="107" fillId="0" borderId="0">
      <alignment horizontal="centerContinuous" vertical="center"/>
    </xf>
    <xf numFmtId="0" fontId="102" fillId="0" borderId="0" applyNumberFormat="0" applyFill="0" applyBorder="0" applyAlignment="0" applyProtection="0">
      <alignment vertical="center"/>
    </xf>
    <xf numFmtId="0" fontId="41" fillId="0" borderId="0"/>
    <xf numFmtId="0" fontId="9" fillId="0" borderId="0"/>
    <xf numFmtId="0" fontId="102" fillId="0" borderId="0" applyNumberFormat="0" applyFill="0" applyBorder="0" applyAlignment="0" applyProtection="0">
      <alignment vertical="center"/>
    </xf>
    <xf numFmtId="0" fontId="9" fillId="0" borderId="0"/>
    <xf numFmtId="0" fontId="50" fillId="9" borderId="0" applyNumberFormat="0" applyBorder="0" applyAlignment="0" applyProtection="0">
      <alignment vertical="center"/>
    </xf>
    <xf numFmtId="0" fontId="130" fillId="0" borderId="0" applyNumberFormat="0" applyFill="0" applyBorder="0" applyAlignment="0" applyProtection="0">
      <alignment vertical="center"/>
    </xf>
    <xf numFmtId="0" fontId="56" fillId="13" borderId="0" applyNumberFormat="0" applyBorder="0" applyAlignment="0" applyProtection="0">
      <alignment vertical="center"/>
    </xf>
    <xf numFmtId="0" fontId="107" fillId="0" borderId="0">
      <alignment horizontal="centerContinuous" vertical="center"/>
    </xf>
    <xf numFmtId="0" fontId="102" fillId="0" borderId="0" applyNumberFormat="0" applyFill="0" applyBorder="0" applyAlignment="0" applyProtection="0">
      <alignment vertical="center"/>
    </xf>
    <xf numFmtId="0" fontId="107" fillId="0" borderId="0">
      <alignment horizontal="centerContinuous" vertical="center"/>
    </xf>
    <xf numFmtId="0" fontId="107" fillId="0" borderId="0">
      <alignment horizontal="centerContinuous" vertical="center"/>
    </xf>
    <xf numFmtId="0" fontId="9" fillId="0" borderId="0"/>
    <xf numFmtId="0" fontId="130" fillId="0" borderId="0" applyNumberFormat="0" applyFill="0" applyBorder="0" applyAlignment="0" applyProtection="0">
      <alignment vertical="center"/>
    </xf>
    <xf numFmtId="0" fontId="9" fillId="0" borderId="0"/>
    <xf numFmtId="0" fontId="9" fillId="0" borderId="0"/>
    <xf numFmtId="0" fontId="107" fillId="0" borderId="0">
      <alignment horizontal="centerContinuous" vertical="center"/>
    </xf>
    <xf numFmtId="0" fontId="9" fillId="0" borderId="0"/>
    <xf numFmtId="0" fontId="41" fillId="0" borderId="0"/>
    <xf numFmtId="0" fontId="41" fillId="0" borderId="0"/>
    <xf numFmtId="0" fontId="107" fillId="0" borderId="0">
      <alignment horizontal="centerContinuous" vertical="center"/>
    </xf>
    <xf numFmtId="0" fontId="41" fillId="0" borderId="0"/>
    <xf numFmtId="0" fontId="9" fillId="0" borderId="0"/>
    <xf numFmtId="0" fontId="10" fillId="0" borderId="7">
      <alignment horizontal="distributed" vertical="center" wrapText="1"/>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0" fillId="0" borderId="7">
      <alignment horizontal="distributed" vertical="center" wrapText="1"/>
    </xf>
    <xf numFmtId="0" fontId="41" fillId="0" borderId="0"/>
    <xf numFmtId="0" fontId="41" fillId="0" borderId="0"/>
    <xf numFmtId="0" fontId="50" fillId="9" borderId="0" applyNumberFormat="0" applyBorder="0" applyAlignment="0" applyProtection="0">
      <alignment vertical="center"/>
    </xf>
    <xf numFmtId="0" fontId="30" fillId="77" borderId="0" applyNumberFormat="0" applyBorder="0" applyAlignment="0" applyProtection="0"/>
    <xf numFmtId="0" fontId="10" fillId="0" borderId="7">
      <alignment horizontal="distributed" vertical="center" wrapText="1"/>
    </xf>
    <xf numFmtId="0" fontId="56" fillId="13" borderId="0" applyNumberFormat="0" applyBorder="0" applyAlignment="0" applyProtection="0">
      <alignment vertical="center"/>
    </xf>
    <xf numFmtId="0" fontId="10" fillId="0" borderId="7">
      <alignment horizontal="distributed" vertical="center" wrapText="1"/>
    </xf>
    <xf numFmtId="0" fontId="10" fillId="0" borderId="7">
      <alignment horizontal="distributed" vertical="center" wrapText="1"/>
    </xf>
    <xf numFmtId="0" fontId="41" fillId="0" borderId="0"/>
    <xf numFmtId="0" fontId="10" fillId="0" borderId="7">
      <alignment horizontal="distributed" vertical="center" wrapText="1"/>
    </xf>
    <xf numFmtId="0" fontId="10" fillId="0" borderId="7">
      <alignment horizontal="distributed" vertical="center" wrapText="1"/>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10" fillId="0" borderId="7">
      <alignment horizontal="distributed" vertical="center" wrapText="1"/>
    </xf>
    <xf numFmtId="0" fontId="50" fillId="9" borderId="0" applyNumberFormat="0" applyBorder="0" applyAlignment="0" applyProtection="0">
      <alignment vertical="center"/>
    </xf>
    <xf numFmtId="0" fontId="10" fillId="0" borderId="7">
      <alignment horizontal="distributed" vertical="center" wrapText="1"/>
    </xf>
    <xf numFmtId="0" fontId="50" fillId="9" borderId="0" applyNumberFormat="0" applyBorder="0" applyAlignment="0" applyProtection="0">
      <alignment vertical="center"/>
    </xf>
    <xf numFmtId="0" fontId="10" fillId="0" borderId="7">
      <alignment horizontal="distributed" vertical="center" wrapText="1"/>
    </xf>
    <xf numFmtId="0" fontId="56" fillId="13" borderId="0" applyNumberFormat="0" applyBorder="0" applyAlignment="0" applyProtection="0">
      <alignment vertical="center"/>
    </xf>
    <xf numFmtId="0" fontId="41" fillId="0" borderId="0"/>
    <xf numFmtId="0" fontId="10" fillId="0" borderId="7">
      <alignment horizontal="distributed" vertical="center" wrapText="1"/>
    </xf>
    <xf numFmtId="0" fontId="56" fillId="13" borderId="0" applyNumberFormat="0" applyBorder="0" applyAlignment="0" applyProtection="0">
      <alignment vertical="center"/>
    </xf>
    <xf numFmtId="0" fontId="10" fillId="0" borderId="7">
      <alignment horizontal="distributed" vertical="center" wrapText="1"/>
    </xf>
    <xf numFmtId="0" fontId="56" fillId="13" borderId="0" applyNumberFormat="0" applyBorder="0" applyAlignment="0" applyProtection="0">
      <alignment vertical="center"/>
    </xf>
    <xf numFmtId="0" fontId="41" fillId="0" borderId="0"/>
    <xf numFmtId="0" fontId="10" fillId="0" borderId="7">
      <alignment horizontal="distributed" vertical="center" wrapText="1"/>
    </xf>
    <xf numFmtId="0" fontId="41" fillId="0" borderId="0"/>
    <xf numFmtId="0" fontId="41" fillId="0" borderId="0"/>
    <xf numFmtId="0" fontId="41" fillId="0" borderId="0"/>
    <xf numFmtId="0" fontId="10" fillId="0" borderId="7">
      <alignment horizontal="distributed" vertical="center" wrapText="1"/>
    </xf>
    <xf numFmtId="0" fontId="41" fillId="0" borderId="0"/>
    <xf numFmtId="0" fontId="10" fillId="0" borderId="7">
      <alignment horizontal="distributed" vertical="center" wrapText="1"/>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10" fillId="0" borderId="7">
      <alignment horizontal="distributed" vertical="center" wrapText="1"/>
    </xf>
    <xf numFmtId="0" fontId="9" fillId="0" borderId="0"/>
    <xf numFmtId="0" fontId="9" fillId="0" borderId="0"/>
    <xf numFmtId="0" fontId="10" fillId="0" borderId="7">
      <alignment horizontal="distributed" vertical="center" wrapText="1"/>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10" fillId="0" borderId="7">
      <alignment horizontal="distributed" vertical="center" wrapText="1"/>
    </xf>
    <xf numFmtId="0" fontId="10" fillId="0" borderId="7">
      <alignment horizontal="distributed" vertical="center" wrapText="1"/>
    </xf>
    <xf numFmtId="0" fontId="41" fillId="0" borderId="0"/>
    <xf numFmtId="0" fontId="50" fillId="9" borderId="0" applyNumberFormat="0" applyBorder="0" applyAlignment="0" applyProtection="0">
      <alignment vertical="center"/>
    </xf>
    <xf numFmtId="0" fontId="10" fillId="0" borderId="7">
      <alignment horizontal="distributed" vertical="center" wrapText="1"/>
    </xf>
    <xf numFmtId="0" fontId="10" fillId="0" borderId="7">
      <alignment horizontal="distributed" vertical="center" wrapText="1"/>
    </xf>
    <xf numFmtId="0" fontId="10" fillId="0" borderId="7">
      <alignment horizontal="distributed" vertical="center" wrapText="1"/>
    </xf>
    <xf numFmtId="0" fontId="57" fillId="14" borderId="0" applyNumberFormat="0" applyBorder="0" applyAlignment="0" applyProtection="0"/>
    <xf numFmtId="0" fontId="10" fillId="0" borderId="7">
      <alignment horizontal="distributed" vertical="center" wrapText="1"/>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10" fillId="0" borderId="7">
      <alignment horizontal="distributed" vertical="center" wrapText="1"/>
    </xf>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xf numFmtId="0" fontId="41" fillId="0" borderId="0"/>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xf numFmtId="0" fontId="52" fillId="13" borderId="0" applyNumberFormat="0" applyBorder="0" applyAlignment="0" applyProtection="0">
      <alignment vertical="center"/>
    </xf>
    <xf numFmtId="0" fontId="97" fillId="18" borderId="0" applyNumberFormat="0" applyBorder="0" applyAlignment="0" applyProtection="0">
      <alignment vertical="center"/>
    </xf>
    <xf numFmtId="0" fontId="57" fillId="14" borderId="0" applyNumberFormat="0" applyBorder="0" applyAlignment="0" applyProtection="0"/>
    <xf numFmtId="0" fontId="41" fillId="0" borderId="0"/>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41" fillId="0" borderId="0"/>
    <xf numFmtId="0" fontId="9" fillId="0" borderId="0"/>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52" fillId="10" borderId="0" applyNumberFormat="0" applyBorder="0" applyAlignment="0" applyProtection="0">
      <alignment vertical="center"/>
    </xf>
    <xf numFmtId="0" fontId="59" fillId="16" borderId="0" applyNumberFormat="0" applyBorder="0" applyAlignment="0" applyProtection="0"/>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9" fillId="0" borderId="0"/>
    <xf numFmtId="0" fontId="57" fillId="14" borderId="0" applyNumberFormat="0" applyBorder="0" applyAlignment="0" applyProtection="0"/>
    <xf numFmtId="0" fontId="56" fillId="13" borderId="0" applyNumberFormat="0" applyBorder="0" applyAlignment="0" applyProtection="0">
      <alignment vertical="center"/>
    </xf>
    <xf numFmtId="0" fontId="57" fillId="24"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7" fillId="24"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7" fillId="24" borderId="0" applyNumberFormat="0" applyBorder="0" applyAlignment="0" applyProtection="0">
      <alignment vertical="center"/>
    </xf>
    <xf numFmtId="0" fontId="9" fillId="0" borderId="0"/>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7" fillId="2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24" borderId="0" applyNumberFormat="0" applyBorder="0" applyAlignment="0" applyProtection="0"/>
    <xf numFmtId="0" fontId="9" fillId="0" borderId="0"/>
    <xf numFmtId="0" fontId="41" fillId="0" borderId="0"/>
    <xf numFmtId="0" fontId="56" fillId="13" borderId="0" applyNumberFormat="0" applyBorder="0" applyAlignment="0" applyProtection="0">
      <alignment vertical="center"/>
    </xf>
    <xf numFmtId="0" fontId="41" fillId="0" borderId="0"/>
    <xf numFmtId="0" fontId="57" fillId="2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7" fillId="13" borderId="0" applyNumberFormat="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74" fillId="10" borderId="0" applyNumberFormat="0" applyBorder="0" applyAlignment="0" applyProtection="0">
      <alignment vertical="center"/>
    </xf>
    <xf numFmtId="0" fontId="57" fillId="14" borderId="0" applyNumberFormat="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7" fillId="13" borderId="0" applyNumberFormat="0" applyBorder="0" applyAlignment="0" applyProtection="0"/>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74"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 fillId="0" borderId="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7" fillId="14" borderId="0" applyNumberFormat="0" applyBorder="0" applyAlignment="0" applyProtection="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74"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30" fillId="0" borderId="37" applyNumberFormat="0" applyFill="0" applyAlignment="0" applyProtection="0"/>
    <xf numFmtId="0" fontId="56" fillId="13"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30" fillId="0" borderId="37" applyNumberFormat="0" applyFill="0" applyAlignment="0" applyProtection="0"/>
    <xf numFmtId="0" fontId="56" fillId="13" borderId="0" applyNumberFormat="0" applyBorder="0" applyAlignment="0" applyProtection="0">
      <alignment vertical="center"/>
    </xf>
    <xf numFmtId="0" fontId="57" fillId="13" borderId="0" applyNumberFormat="0" applyBorder="0" applyAlignment="0" applyProtection="0"/>
    <xf numFmtId="0" fontId="59" fillId="16" borderId="0" applyNumberFormat="0" applyBorder="0" applyAlignment="0" applyProtection="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9" fillId="16" borderId="0" applyNumberFormat="0" applyBorder="0" applyAlignment="0" applyProtection="0"/>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2"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136" fillId="0" borderId="0" applyNumberFormat="0" applyFill="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9" fillId="0" borderId="0"/>
    <xf numFmtId="0" fontId="10" fillId="0" borderId="0"/>
    <xf numFmtId="0" fontId="56" fillId="10"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7" fillId="14" borderId="0" applyNumberFormat="0" applyBorder="0" applyAlignment="0" applyProtection="0"/>
    <xf numFmtId="0" fontId="56" fillId="10"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65"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9" fillId="0" borderId="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9"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9" fillId="0" borderId="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9" fillId="0" borderId="0"/>
    <xf numFmtId="0" fontId="41" fillId="0" borderId="0"/>
    <xf numFmtId="0" fontId="9" fillId="0" borderId="0">
      <alignment vertical="center"/>
    </xf>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2"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74" fillId="10" borderId="0" applyNumberFormat="0" applyBorder="0" applyAlignment="0" applyProtection="0">
      <alignment vertical="center"/>
    </xf>
    <xf numFmtId="0" fontId="56" fillId="13" borderId="0" applyNumberFormat="0" applyBorder="0" applyAlignment="0" applyProtection="0">
      <alignment vertical="center"/>
    </xf>
    <xf numFmtId="0" fontId="74" fillId="10"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xf numFmtId="0" fontId="9" fillId="0" borderId="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7" fillId="14" borderId="0" applyNumberFormat="0" applyBorder="0" applyAlignment="0" applyProtection="0"/>
    <xf numFmtId="0" fontId="50" fillId="9" borderId="0" applyNumberFormat="0" applyBorder="0" applyAlignment="0" applyProtection="0">
      <alignment vertical="center"/>
    </xf>
    <xf numFmtId="0" fontId="41" fillId="0" borderId="0"/>
    <xf numFmtId="0" fontId="57" fillId="14" borderId="0" applyNumberFormat="0" applyBorder="0" applyAlignment="0" applyProtection="0"/>
    <xf numFmtId="0" fontId="9" fillId="0" borderId="0"/>
    <xf numFmtId="0" fontId="9" fillId="0" borderId="0"/>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7" fillId="14" borderId="0" applyNumberFormat="0" applyBorder="0" applyAlignment="0" applyProtection="0"/>
    <xf numFmtId="0" fontId="41" fillId="0" borderId="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9" fillId="0" borderId="0"/>
    <xf numFmtId="0" fontId="9" fillId="0" borderId="0"/>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0"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3" borderId="0" applyNumberFormat="0" applyBorder="0" applyAlignment="0" applyProtection="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7"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7" fillId="14" borderId="0" applyNumberFormat="0" applyBorder="0" applyAlignment="0" applyProtection="0"/>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7" fillId="14" borderId="0" applyNumberFormat="0" applyBorder="0" applyAlignment="0" applyProtection="0">
      <alignment vertical="center"/>
    </xf>
    <xf numFmtId="0" fontId="9" fillId="0" borderId="0"/>
    <xf numFmtId="0" fontId="9" fillId="0" borderId="0"/>
    <xf numFmtId="0" fontId="9" fillId="0" borderId="0"/>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xf numFmtId="0" fontId="57" fillId="13" borderId="0" applyNumberFormat="0" applyBorder="0" applyAlignment="0" applyProtection="0"/>
    <xf numFmtId="0" fontId="41" fillId="0" borderId="0"/>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xf numFmtId="0" fontId="41" fillId="0" borderId="0"/>
    <xf numFmtId="0" fontId="9" fillId="0" borderId="0"/>
    <xf numFmtId="0" fontId="56" fillId="10"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41" fillId="0" borderId="0"/>
    <xf numFmtId="0" fontId="57" fillId="14" borderId="0" applyNumberFormat="0" applyBorder="0" applyAlignment="0" applyProtection="0"/>
    <xf numFmtId="0" fontId="57" fillId="14" borderId="0" applyNumberFormat="0" applyBorder="0" applyAlignment="0" applyProtection="0">
      <alignment vertical="center"/>
    </xf>
    <xf numFmtId="0" fontId="41" fillId="0" borderId="0"/>
    <xf numFmtId="0" fontId="9" fillId="0" borderId="0"/>
    <xf numFmtId="0" fontId="57" fillId="14" borderId="0" applyNumberFormat="0" applyBorder="0" applyAlignment="0" applyProtection="0"/>
    <xf numFmtId="177" fontId="69" fillId="0" borderId="0">
      <protection locked="0"/>
    </xf>
    <xf numFmtId="0" fontId="41" fillId="0" borderId="0"/>
    <xf numFmtId="0" fontId="41" fillId="0" borderId="0"/>
    <xf numFmtId="0" fontId="57" fillId="14" borderId="0" applyNumberFormat="0" applyBorder="0" applyAlignment="0" applyProtection="0">
      <alignment vertical="center"/>
    </xf>
    <xf numFmtId="0" fontId="50" fillId="18"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9" fillId="0" borderId="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9" fillId="0" borderId="0"/>
    <xf numFmtId="0" fontId="41" fillId="0" borderId="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65"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9" fillId="0" borderId="0"/>
    <xf numFmtId="0" fontId="65" fillId="13" borderId="0" applyNumberFormat="0" applyBorder="0" applyAlignment="0" applyProtection="0">
      <alignment vertical="center"/>
    </xf>
    <xf numFmtId="0" fontId="41" fillId="0" borderId="0"/>
    <xf numFmtId="0" fontId="41" fillId="0" borderId="0"/>
    <xf numFmtId="0" fontId="65" fillId="13"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50" fillId="18" borderId="0" applyNumberFormat="0" applyBorder="0" applyAlignment="0" applyProtection="0">
      <alignment vertical="center"/>
    </xf>
    <xf numFmtId="0" fontId="65" fillId="13" borderId="0" applyNumberFormat="0" applyBorder="0" applyAlignment="0" applyProtection="0">
      <alignment vertical="center"/>
    </xf>
    <xf numFmtId="0" fontId="57" fillId="14" borderId="0" applyNumberFormat="0" applyBorder="0" applyAlignment="0" applyProtection="0"/>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41"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9" fillId="0" borderId="0"/>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2" fillId="13" borderId="0" applyNumberFormat="0" applyBorder="0" applyAlignment="0" applyProtection="0">
      <alignment vertical="center"/>
    </xf>
    <xf numFmtId="0" fontId="41" fillId="0" borderId="0"/>
    <xf numFmtId="0" fontId="41"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3" borderId="0" applyNumberFormat="0" applyBorder="0" applyAlignment="0" applyProtection="0"/>
    <xf numFmtId="0" fontId="9" fillId="0" borderId="0"/>
    <xf numFmtId="0" fontId="57" fillId="13" borderId="0" applyNumberFormat="0" applyBorder="0" applyAlignment="0" applyProtection="0"/>
    <xf numFmtId="0" fontId="41" fillId="0" borderId="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3" borderId="0" applyNumberFormat="0" applyBorder="0" applyAlignment="0" applyProtection="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41" fillId="0" borderId="0"/>
    <xf numFmtId="0" fontId="57" fillId="14" borderId="0" applyNumberFormat="0" applyBorder="0" applyAlignment="0" applyProtection="0"/>
    <xf numFmtId="0" fontId="41" fillId="0" borderId="0"/>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xf numFmtId="0" fontId="9" fillId="0" borderId="0">
      <alignment vertical="center"/>
    </xf>
    <xf numFmtId="0" fontId="57" fillId="14" borderId="0" applyNumberFormat="0" applyBorder="0" applyAlignment="0" applyProtection="0"/>
    <xf numFmtId="0" fontId="57" fillId="14"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alignment vertical="center"/>
    </xf>
    <xf numFmtId="0" fontId="41" fillId="0" borderId="0"/>
    <xf numFmtId="0" fontId="57" fillId="14" borderId="0" applyNumberFormat="0" applyBorder="0" applyAlignment="0" applyProtection="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7" fillId="14" borderId="0" applyNumberFormat="0" applyBorder="0" applyAlignment="0" applyProtection="0"/>
    <xf numFmtId="0" fontId="56" fillId="10"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41" fillId="0" borderId="0"/>
    <xf numFmtId="0" fontId="57" fillId="14" borderId="0" applyNumberFormat="0" applyBorder="0" applyAlignment="0" applyProtection="0"/>
    <xf numFmtId="0" fontId="57" fillId="14" borderId="0" applyNumberFormat="0" applyBorder="0" applyAlignment="0" applyProtection="0"/>
    <xf numFmtId="0" fontId="137" fillId="0" borderId="0" applyNumberFormat="0" applyFill="0" applyBorder="0" applyAlignment="0" applyProtection="0">
      <alignment vertical="top"/>
      <protection locked="0"/>
    </xf>
    <xf numFmtId="0" fontId="41" fillId="0" borderId="0"/>
    <xf numFmtId="0" fontId="57" fillId="14"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 fillId="0" borderId="0">
      <alignment vertical="center"/>
    </xf>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alignment vertical="center"/>
    </xf>
    <xf numFmtId="0" fontId="57" fillId="13" borderId="0" applyNumberFormat="0" applyBorder="0" applyAlignment="0" applyProtection="0"/>
    <xf numFmtId="0" fontId="57" fillId="14"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3" borderId="0" applyNumberFormat="0" applyBorder="0" applyAlignment="0" applyProtection="0"/>
    <xf numFmtId="0" fontId="56" fillId="13" borderId="0" applyNumberFormat="0" applyBorder="0" applyAlignment="0" applyProtection="0">
      <alignment vertical="center"/>
    </xf>
    <xf numFmtId="0" fontId="57" fillId="13" borderId="0" applyNumberFormat="0" applyBorder="0" applyAlignment="0" applyProtection="0"/>
    <xf numFmtId="0" fontId="41" fillId="0" borderId="0"/>
    <xf numFmtId="0" fontId="57" fillId="14" borderId="0" applyNumberFormat="0" applyBorder="0" applyAlignment="0" applyProtection="0"/>
    <xf numFmtId="0" fontId="57" fillId="13" borderId="0" applyNumberFormat="0" applyBorder="0" applyAlignment="0" applyProtection="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7" fillId="13"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7" fillId="14" borderId="0" applyNumberFormat="0" applyBorder="0" applyAlignment="0" applyProtection="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9" fillId="0" borderId="0"/>
    <xf numFmtId="0" fontId="57" fillId="14" borderId="0" applyNumberFormat="0" applyBorder="0" applyAlignment="0" applyProtection="0"/>
    <xf numFmtId="0" fontId="50" fillId="9"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7" fillId="14" borderId="0" applyNumberFormat="0" applyBorder="0" applyAlignment="0" applyProtection="0"/>
    <xf numFmtId="0" fontId="65"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41" fillId="0" borderId="0"/>
    <xf numFmtId="0" fontId="59" fillId="16" borderId="0" applyNumberFormat="0" applyBorder="0" applyAlignment="0" applyProtection="0"/>
    <xf numFmtId="0" fontId="56" fillId="13" borderId="0" applyNumberFormat="0" applyBorder="0" applyAlignment="0" applyProtection="0">
      <alignment vertical="center"/>
    </xf>
    <xf numFmtId="0" fontId="9" fillId="0" borderId="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9" fillId="0" borderId="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9" fillId="16" borderId="0" applyNumberFormat="0" applyBorder="0" applyAlignment="0" applyProtection="0"/>
    <xf numFmtId="0" fontId="9" fillId="0" borderId="0"/>
    <xf numFmtId="0" fontId="56" fillId="10" borderId="0" applyNumberFormat="0" applyBorder="0" applyAlignment="0" applyProtection="0">
      <alignment vertical="center"/>
    </xf>
    <xf numFmtId="0" fontId="9" fillId="0" borderId="0"/>
    <xf numFmtId="0" fontId="9" fillId="0" borderId="0">
      <alignment vertical="center"/>
    </xf>
    <xf numFmtId="0" fontId="56" fillId="10"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57" fillId="14" borderId="0" applyNumberFormat="0" applyBorder="0" applyAlignment="0" applyProtection="0"/>
    <xf numFmtId="0" fontId="41" fillId="0" borderId="0"/>
    <xf numFmtId="0" fontId="95" fillId="9"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xf numFmtId="0" fontId="9" fillId="0" borderId="0"/>
    <xf numFmtId="0" fontId="57" fillId="14" borderId="0" applyNumberFormat="0" applyBorder="0" applyAlignment="0" applyProtection="0">
      <alignment vertical="center"/>
    </xf>
    <xf numFmtId="0" fontId="41" fillId="0" borderId="0"/>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41" fillId="0" borderId="0"/>
    <xf numFmtId="0" fontId="41" fillId="0" borderId="0"/>
    <xf numFmtId="0" fontId="57" fillId="14" borderId="0" applyNumberFormat="0" applyBorder="0" applyAlignment="0" applyProtection="0">
      <alignment vertical="center"/>
    </xf>
    <xf numFmtId="0" fontId="41" fillId="0" borderId="0"/>
    <xf numFmtId="0" fontId="9" fillId="0" borderId="0"/>
    <xf numFmtId="0" fontId="57" fillId="14" borderId="0" applyNumberFormat="0" applyBorder="0" applyAlignment="0" applyProtection="0"/>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xf numFmtId="0" fontId="9"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alignment vertical="center"/>
    </xf>
    <xf numFmtId="0" fontId="9" fillId="0" borderId="0"/>
    <xf numFmtId="0" fontId="56" fillId="10"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9" fillId="0" borderId="0">
      <alignment vertical="center"/>
    </xf>
    <xf numFmtId="0" fontId="9" fillId="0" borderId="0"/>
    <xf numFmtId="0" fontId="56" fillId="10"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alignment vertical="center"/>
    </xf>
    <xf numFmtId="0" fontId="9" fillId="0" borderId="0"/>
    <xf numFmtId="0" fontId="56" fillId="10"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9" fillId="0" borderId="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120" fillId="36"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7" fillId="14" borderId="0" applyNumberFormat="0" applyBorder="0" applyAlignment="0" applyProtection="0"/>
    <xf numFmtId="0" fontId="57" fillId="14" borderId="0" applyNumberFormat="0" applyBorder="0" applyAlignment="0" applyProtection="0"/>
    <xf numFmtId="0" fontId="41" fillId="0" borderId="0"/>
    <xf numFmtId="0" fontId="57" fillId="14"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41" fillId="0" borderId="0"/>
    <xf numFmtId="0" fontId="74"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74"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74" fillId="13" borderId="0" applyNumberFormat="0" applyBorder="0" applyAlignment="0" applyProtection="0">
      <alignment vertical="center"/>
    </xf>
    <xf numFmtId="0" fontId="41" fillId="0" borderId="0"/>
    <xf numFmtId="0" fontId="74" fillId="13" borderId="0" applyNumberFormat="0" applyBorder="0" applyAlignment="0" applyProtection="0">
      <alignment vertical="center"/>
    </xf>
    <xf numFmtId="0" fontId="56" fillId="13" borderId="0" applyNumberFormat="0" applyBorder="0" applyAlignment="0" applyProtection="0">
      <alignment vertical="center"/>
    </xf>
    <xf numFmtId="0" fontId="74" fillId="13" borderId="0" applyNumberFormat="0" applyBorder="0" applyAlignment="0" applyProtection="0">
      <alignment vertical="center"/>
    </xf>
    <xf numFmtId="0" fontId="50" fillId="9"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1" fillId="0" borderId="0"/>
    <xf numFmtId="0" fontId="9" fillId="0" borderId="0"/>
    <xf numFmtId="0" fontId="9" fillId="0" borderId="0"/>
    <xf numFmtId="0" fontId="74" fillId="13" borderId="0" applyNumberFormat="0" applyBorder="0" applyAlignment="0" applyProtection="0">
      <alignment vertical="center"/>
    </xf>
    <xf numFmtId="0" fontId="41" fillId="0" borderId="0"/>
    <xf numFmtId="0" fontId="74"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74" fillId="13" borderId="0" applyNumberFormat="0" applyBorder="0" applyAlignment="0" applyProtection="0">
      <alignment vertical="center"/>
    </xf>
    <xf numFmtId="0" fontId="50" fillId="9" borderId="0" applyNumberFormat="0" applyBorder="0" applyAlignment="0" applyProtection="0">
      <alignment vertical="center"/>
    </xf>
    <xf numFmtId="0" fontId="74"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2" fillId="13" borderId="0" applyNumberFormat="0" applyBorder="0" applyAlignment="0" applyProtection="0">
      <alignment vertical="center"/>
    </xf>
    <xf numFmtId="0" fontId="41"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7" fillId="13" borderId="0" applyNumberFormat="0" applyBorder="0" applyAlignment="0" applyProtection="0"/>
    <xf numFmtId="0" fontId="41" fillId="0" borderId="0"/>
    <xf numFmtId="0" fontId="57" fillId="13" borderId="0" applyNumberFormat="0" applyBorder="0" applyAlignment="0" applyProtection="0"/>
    <xf numFmtId="0" fontId="41" fillId="0" borderId="0"/>
    <xf numFmtId="0" fontId="9" fillId="0" borderId="0"/>
    <xf numFmtId="0" fontId="57" fillId="13"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9" fillId="0" borderId="0"/>
    <xf numFmtId="0" fontId="41" fillId="0" borderId="0"/>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2" fillId="13" borderId="0" applyNumberFormat="0" applyBorder="0" applyAlignment="0" applyProtection="0">
      <alignment vertical="center"/>
    </xf>
    <xf numFmtId="0" fontId="9" fillId="0" borderId="0"/>
    <xf numFmtId="0" fontId="52" fillId="10"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0" fillId="9" borderId="0" applyNumberFormat="0" applyBorder="0" applyAlignment="0" applyProtection="0">
      <alignment vertical="center"/>
    </xf>
    <xf numFmtId="0" fontId="52" fillId="10" borderId="0" applyNumberFormat="0" applyBorder="0" applyAlignment="0" applyProtection="0">
      <alignment vertical="center"/>
    </xf>
    <xf numFmtId="0" fontId="87" fillId="13" borderId="0" applyNumberFormat="0" applyBorder="0" applyAlignment="0" applyProtection="0">
      <alignment vertical="center"/>
    </xf>
    <xf numFmtId="0" fontId="87" fillId="13" borderId="0" applyNumberFormat="0" applyBorder="0" applyAlignment="0" applyProtection="0">
      <alignment vertical="center"/>
    </xf>
    <xf numFmtId="0" fontId="41" fillId="0" borderId="0"/>
    <xf numFmtId="0" fontId="87" fillId="13" borderId="0" applyNumberFormat="0" applyBorder="0" applyAlignment="0" applyProtection="0">
      <alignment vertical="center"/>
    </xf>
    <xf numFmtId="0" fontId="9" fillId="0" borderId="0"/>
    <xf numFmtId="0" fontId="87" fillId="13" borderId="0" applyNumberFormat="0" applyBorder="0" applyAlignment="0" applyProtection="0">
      <alignment vertical="center"/>
    </xf>
    <xf numFmtId="0" fontId="87" fillId="13" borderId="0" applyNumberFormat="0" applyBorder="0" applyAlignment="0" applyProtection="0">
      <alignment vertical="center"/>
    </xf>
    <xf numFmtId="0" fontId="87" fillId="13" borderId="0" applyNumberFormat="0" applyBorder="0" applyAlignment="0" applyProtection="0">
      <alignment vertical="center"/>
    </xf>
    <xf numFmtId="0" fontId="87"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7"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12" fillId="7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113" fillId="74" borderId="0" applyNumberFormat="0" applyBorder="0" applyAlignment="0" applyProtection="0">
      <alignment vertical="center"/>
    </xf>
    <xf numFmtId="0" fontId="41" fillId="0" borderId="0"/>
    <xf numFmtId="0" fontId="113" fillId="74" borderId="0" applyNumberFormat="0" applyBorder="0" applyAlignment="0" applyProtection="0">
      <alignment vertical="center"/>
    </xf>
    <xf numFmtId="0" fontId="9" fillId="0" borderId="0"/>
    <xf numFmtId="0" fontId="41" fillId="0" borderId="0"/>
    <xf numFmtId="0" fontId="120" fillId="36"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85"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109" fillId="0" borderId="0" applyNumberFormat="0" applyFill="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10"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9" fillId="0" borderId="0">
      <alignment vertical="center"/>
    </xf>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56" fillId="10"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7" fillId="14" borderId="0" applyNumberFormat="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77"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77" fillId="13" borderId="0" applyNumberFormat="0" applyBorder="0" applyAlignment="0" applyProtection="0">
      <alignment vertical="center"/>
    </xf>
    <xf numFmtId="0" fontId="50" fillId="9" borderId="0" applyNumberFormat="0" applyBorder="0" applyAlignment="0" applyProtection="0">
      <alignment vertical="center"/>
    </xf>
    <xf numFmtId="0" fontId="74" fillId="10" borderId="0" applyNumberFormat="0" applyBorder="0" applyAlignment="0" applyProtection="0">
      <alignment vertical="center"/>
    </xf>
    <xf numFmtId="0" fontId="50" fillId="9"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1" fillId="0" borderId="0"/>
    <xf numFmtId="0" fontId="59" fillId="16" borderId="0" applyNumberFormat="0" applyBorder="0" applyAlignment="0" applyProtection="0"/>
    <xf numFmtId="0" fontId="41" fillId="0" borderId="0"/>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9" fillId="0" borderId="0"/>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7" fillId="13" borderId="0" applyNumberFormat="0" applyBorder="0" applyAlignment="0" applyProtection="0">
      <alignment vertical="center"/>
    </xf>
    <xf numFmtId="0" fontId="9" fillId="0" borderId="0"/>
    <xf numFmtId="0" fontId="41" fillId="0" borderId="0"/>
    <xf numFmtId="0" fontId="77"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13" fillId="74" borderId="0" applyNumberFormat="0" applyBorder="0" applyAlignment="0" applyProtection="0">
      <alignment vertical="center"/>
    </xf>
    <xf numFmtId="0" fontId="113" fillId="74"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29" fillId="0" borderId="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121" fillId="0" borderId="0" applyNumberFormat="0" applyFill="0" applyBorder="0" applyAlignment="0" applyProtection="0">
      <alignment vertical="top"/>
      <protection locked="0"/>
    </xf>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8"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22" fillId="38" borderId="38" applyNumberFormat="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7"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9"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9" fillId="16"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190" fontId="132" fillId="0" borderId="0" applyFont="0" applyFill="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9"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7"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9" fillId="16" borderId="0" applyNumberFormat="0" applyBorder="0" applyAlignment="0" applyProtection="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9" fillId="16" borderId="0" applyNumberFormat="0" applyBorder="0" applyAlignment="0" applyProtection="0"/>
    <xf numFmtId="0" fontId="41"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41" fillId="0" borderId="0"/>
    <xf numFmtId="0" fontId="59" fillId="16" borderId="0" applyNumberFormat="0" applyBorder="0" applyAlignment="0" applyProtection="0"/>
    <xf numFmtId="0" fontId="56" fillId="13" borderId="0" applyNumberFormat="0" applyBorder="0" applyAlignment="0" applyProtection="0">
      <alignment vertical="center"/>
    </xf>
    <xf numFmtId="0" fontId="59" fillId="16" borderId="0" applyNumberFormat="0" applyBorder="0" applyAlignment="0" applyProtection="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9" fillId="0" borderId="0"/>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1" fontId="10" fillId="0" borderId="7">
      <alignment vertical="center"/>
      <protection locked="0"/>
    </xf>
    <xf numFmtId="0" fontId="56" fillId="10"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41" fillId="0" borderId="0"/>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0"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6" fillId="10"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95"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10" fillId="0" borderId="0"/>
    <xf numFmtId="0" fontId="56" fillId="13" borderId="0" applyNumberFormat="0" applyBorder="0" applyAlignment="0" applyProtection="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29" fillId="0" borderId="0">
      <alignment vertical="center"/>
    </xf>
    <xf numFmtId="0" fontId="29"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29" fillId="0" borderId="0">
      <alignment vertical="center"/>
    </xf>
    <xf numFmtId="0" fontId="2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7" fillId="14"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41" fillId="0" borderId="0"/>
    <xf numFmtId="0" fontId="57" fillId="14" borderId="0" applyNumberFormat="0" applyBorder="0" applyAlignment="0" applyProtection="0"/>
    <xf numFmtId="0" fontId="57" fillId="1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57" fillId="14" borderId="0" applyNumberFormat="0" applyBorder="0" applyAlignment="0" applyProtection="0"/>
    <xf numFmtId="0" fontId="41" fillId="0" borderId="0"/>
    <xf numFmtId="0" fontId="41" fillId="0" borderId="0"/>
    <xf numFmtId="0" fontId="41" fillId="0" borderId="0"/>
    <xf numFmtId="0" fontId="57" fillId="14"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77" fillId="13" borderId="0" applyNumberFormat="0" applyBorder="0" applyAlignment="0" applyProtection="0">
      <alignment vertical="center"/>
    </xf>
    <xf numFmtId="0" fontId="41" fillId="0" borderId="0"/>
    <xf numFmtId="0" fontId="41" fillId="0" borderId="0"/>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41" fillId="0" borderId="0"/>
    <xf numFmtId="0" fontId="41" fillId="0" borderId="0"/>
    <xf numFmtId="0" fontId="77"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7" fillId="14" borderId="0" applyNumberFormat="0" applyBorder="0" applyAlignment="0" applyProtection="0"/>
    <xf numFmtId="0" fontId="50" fillId="9" borderId="0" applyNumberFormat="0" applyBorder="0" applyAlignment="0" applyProtection="0">
      <alignment vertical="center"/>
    </xf>
    <xf numFmtId="0" fontId="9" fillId="0" borderId="0"/>
    <xf numFmtId="0" fontId="57" fillId="14" borderId="0" applyNumberFormat="0" applyBorder="0" applyAlignment="0" applyProtection="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7" fillId="14" borderId="0" applyNumberFormat="0" applyBorder="0" applyAlignment="0" applyProtection="0"/>
    <xf numFmtId="0" fontId="57" fillId="14" borderId="0" applyNumberFormat="0" applyBorder="0" applyAlignment="0" applyProtection="0"/>
    <xf numFmtId="0" fontId="41" fillId="0" borderId="0"/>
    <xf numFmtId="0" fontId="41" fillId="0" borderId="0"/>
    <xf numFmtId="0" fontId="41" fillId="0" borderId="0"/>
    <xf numFmtId="0" fontId="9" fillId="0" borderId="0"/>
    <xf numFmtId="0" fontId="41" fillId="0" borderId="0"/>
    <xf numFmtId="0" fontId="57" fillId="14" borderId="0" applyNumberFormat="0" applyBorder="0" applyAlignment="0" applyProtection="0"/>
    <xf numFmtId="0" fontId="9" fillId="0" borderId="0"/>
    <xf numFmtId="0" fontId="57" fillId="14" borderId="0" applyNumberFormat="0" applyBorder="0" applyAlignment="0" applyProtection="0"/>
    <xf numFmtId="0" fontId="41" fillId="0" borderId="0"/>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7" fillId="1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57" fillId="13" borderId="0" applyNumberFormat="0" applyBorder="0" applyAlignment="0" applyProtection="0"/>
    <xf numFmtId="0" fontId="57" fillId="13" borderId="0" applyNumberFormat="0" applyBorder="0" applyAlignment="0" applyProtection="0"/>
    <xf numFmtId="0" fontId="41"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77"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77"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10"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7"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9" fillId="16" borderId="0" applyNumberFormat="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8"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29" fillId="0" borderId="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9"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0" fillId="18" borderId="0" applyNumberFormat="0" applyBorder="0" applyAlignment="0" applyProtection="0">
      <alignment vertical="center"/>
    </xf>
    <xf numFmtId="0" fontId="56" fillId="10"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9" fillId="0" borderId="0"/>
    <xf numFmtId="0" fontId="56" fillId="10"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9" fillId="0" borderId="0"/>
    <xf numFmtId="0" fontId="41"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1"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0"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 fillId="0" borderId="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41" fillId="0" borderId="0"/>
    <xf numFmtId="0" fontId="41" fillId="0" borderId="0"/>
    <xf numFmtId="0" fontId="59" fillId="16" borderId="0" applyNumberFormat="0" applyBorder="0" applyAlignment="0" applyProtection="0"/>
    <xf numFmtId="0" fontId="9" fillId="0" borderId="0"/>
    <xf numFmtId="0" fontId="56" fillId="13" borderId="0" applyNumberFormat="0" applyBorder="0" applyAlignment="0" applyProtection="0">
      <alignment vertical="center"/>
    </xf>
    <xf numFmtId="0" fontId="59" fillId="16" borderId="0" applyNumberFormat="0" applyBorder="0" applyAlignment="0" applyProtection="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9" fillId="16" borderId="0" applyNumberFormat="0" applyBorder="0" applyAlignment="0" applyProtection="0"/>
    <xf numFmtId="0" fontId="41" fillId="0" borderId="0"/>
    <xf numFmtId="0" fontId="59" fillId="16"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12" fillId="7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9"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7" fillId="14" borderId="0" applyNumberFormat="0" applyBorder="0" applyAlignment="0" applyProtection="0"/>
    <xf numFmtId="0" fontId="30" fillId="0" borderId="37" applyNumberFormat="0" applyFill="0" applyAlignment="0" applyProtection="0"/>
    <xf numFmtId="0" fontId="57" fillId="14" borderId="0" applyNumberFormat="0" applyBorder="0" applyAlignment="0" applyProtection="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7" fillId="14" borderId="0" applyNumberFormat="0" applyBorder="0" applyAlignment="0" applyProtection="0"/>
    <xf numFmtId="0" fontId="41" fillId="0" borderId="0"/>
    <xf numFmtId="0" fontId="9" fillId="0" borderId="0"/>
    <xf numFmtId="0" fontId="41" fillId="0" borderId="0"/>
    <xf numFmtId="0" fontId="57" fillId="14" borderId="0" applyNumberFormat="0" applyBorder="0" applyAlignment="0" applyProtection="0"/>
    <xf numFmtId="0" fontId="41" fillId="0" borderId="0"/>
    <xf numFmtId="0" fontId="41" fillId="0" borderId="0"/>
    <xf numFmtId="0" fontId="50" fillId="9" borderId="0" applyNumberFormat="0" applyBorder="0" applyAlignment="0" applyProtection="0">
      <alignment vertical="center"/>
    </xf>
    <xf numFmtId="0" fontId="57" fillId="14" borderId="0" applyNumberFormat="0" applyBorder="0" applyAlignment="0" applyProtection="0"/>
    <xf numFmtId="0" fontId="57" fillId="1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57" fillId="14" borderId="0" applyNumberFormat="0" applyBorder="0" applyAlignment="0" applyProtection="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7" fillId="14" borderId="0" applyNumberFormat="0" applyBorder="0" applyAlignment="0" applyProtection="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57" fillId="13" borderId="0" applyNumberFormat="0" applyBorder="0" applyAlignment="0" applyProtection="0"/>
    <xf numFmtId="0" fontId="50" fillId="9" borderId="0" applyNumberFormat="0" applyBorder="0" applyAlignment="0" applyProtection="0">
      <alignment vertical="center"/>
    </xf>
    <xf numFmtId="0" fontId="57" fillId="13"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5"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9" fillId="16" borderId="0" applyNumberFormat="0" applyBorder="0" applyAlignment="0" applyProtection="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16" borderId="0" applyNumberFormat="0" applyBorder="0" applyAlignment="0" applyProtection="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3" fillId="0" borderId="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10"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9" fillId="16" borderId="0" applyNumberFormat="0" applyBorder="0" applyAlignment="0" applyProtection="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113" fillId="74" borderId="0" applyNumberFormat="0" applyBorder="0" applyAlignment="0" applyProtection="0">
      <alignment vertical="center"/>
    </xf>
    <xf numFmtId="0" fontId="41" fillId="0" borderId="0"/>
    <xf numFmtId="0" fontId="41" fillId="0" borderId="0"/>
    <xf numFmtId="0" fontId="41" fillId="0" borderId="0"/>
    <xf numFmtId="0" fontId="113" fillId="74"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95"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9" fillId="16" borderId="0" applyNumberFormat="0" applyBorder="0" applyAlignment="0" applyProtection="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9" fillId="16" borderId="0" applyNumberFormat="0" applyBorder="0" applyAlignment="0" applyProtection="0"/>
    <xf numFmtId="0" fontId="41" fillId="0" borderId="0"/>
    <xf numFmtId="0" fontId="56" fillId="13" borderId="0" applyNumberFormat="0" applyBorder="0" applyAlignment="0" applyProtection="0">
      <alignment vertical="center"/>
    </xf>
    <xf numFmtId="0" fontId="41" fillId="0" borderId="0"/>
    <xf numFmtId="0" fontId="9" fillId="0" borderId="0"/>
    <xf numFmtId="0" fontId="59" fillId="16" borderId="0" applyNumberFormat="0" applyBorder="0" applyAlignment="0" applyProtection="0"/>
    <xf numFmtId="0" fontId="56" fillId="13"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 fillId="0" borderId="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30" fillId="58" borderId="0" applyNumberFormat="0" applyBorder="0" applyAlignment="0" applyProtection="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30" fillId="78" borderId="0" applyNumberFormat="0" applyBorder="0" applyAlignment="0" applyProtection="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77"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77"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66" fillId="79" borderId="0" applyNumberFormat="0" applyBorder="0" applyAlignment="0" applyProtection="0">
      <alignment vertical="center"/>
    </xf>
    <xf numFmtId="0" fontId="9" fillId="0" borderId="0"/>
    <xf numFmtId="0" fontId="41" fillId="0" borderId="0"/>
    <xf numFmtId="0" fontId="59" fillId="18"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9" fillId="0" borderId="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30" fillId="58" borderId="0" applyNumberFormat="0" applyBorder="0" applyAlignment="0" applyProtection="0"/>
    <xf numFmtId="0" fontId="41" fillId="0" borderId="0"/>
    <xf numFmtId="0" fontId="30" fillId="58" borderId="0" applyNumberFormat="0" applyBorder="0" applyAlignment="0" applyProtection="0"/>
    <xf numFmtId="0" fontId="41" fillId="0" borderId="0"/>
    <xf numFmtId="0" fontId="30" fillId="58" borderId="0" applyNumberFormat="0" applyBorder="0" applyAlignment="0" applyProtection="0"/>
    <xf numFmtId="0" fontId="56" fillId="13"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59" fillId="16" borderId="0" applyNumberFormat="0" applyBorder="0" applyAlignment="0" applyProtection="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9" fillId="0" borderId="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29" fillId="0" borderId="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59" fillId="16" borderId="0" applyNumberFormat="0" applyBorder="0" applyAlignment="0" applyProtection="0"/>
    <xf numFmtId="0" fontId="41" fillId="0" borderId="0"/>
    <xf numFmtId="0" fontId="59" fillId="16" borderId="0" applyNumberFormat="0" applyBorder="0" applyAlignment="0" applyProtection="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7"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97"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95"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5" fillId="9"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9"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alignment vertical="center"/>
    </xf>
    <xf numFmtId="0" fontId="9" fillId="0" borderId="0">
      <alignment vertical="center"/>
    </xf>
    <xf numFmtId="0" fontId="41" fillId="0" borderId="0"/>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alignment vertical="center"/>
    </xf>
    <xf numFmtId="0" fontId="9" fillId="0" borderId="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alignment vertical="center"/>
    </xf>
    <xf numFmtId="0" fontId="9" fillId="0" borderId="0"/>
    <xf numFmtId="0" fontId="41"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104" fillId="0" borderId="0"/>
    <xf numFmtId="0" fontId="9" fillId="0" borderId="0"/>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 fillId="0" borderId="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5" fillId="0" borderId="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5" fillId="0" borderId="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 fillId="0" borderId="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9" fillId="0" borderId="0"/>
    <xf numFmtId="0" fontId="66" fillId="41"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 fillId="0" borderId="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10" fillId="0" borderId="0"/>
    <xf numFmtId="0" fontId="9"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104" fillId="0" borderId="0">
      <alignment vertical="center"/>
    </xf>
    <xf numFmtId="0" fontId="9" fillId="0" borderId="0"/>
    <xf numFmtId="0" fontId="104" fillId="0" borderId="0">
      <alignment vertical="center"/>
    </xf>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185" fontId="10" fillId="0" borderId="7">
      <alignment vertical="center"/>
      <protection locked="0"/>
    </xf>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alignment vertical="center"/>
    </xf>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9"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95"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1" fontId="10" fillId="0" borderId="7">
      <alignment vertical="center"/>
      <protection locked="0"/>
    </xf>
    <xf numFmtId="0" fontId="9" fillId="0" borderId="0"/>
    <xf numFmtId="0" fontId="9" fillId="0" borderId="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41" fillId="0" borderId="0"/>
    <xf numFmtId="0" fontId="109" fillId="0" borderId="0" applyNumberFormat="0" applyFill="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109" fillId="0" borderId="0" applyNumberFormat="0" applyFill="0" applyBorder="0" applyAlignment="0" applyProtection="0">
      <alignment vertical="center"/>
    </xf>
    <xf numFmtId="0" fontId="41" fillId="0" borderId="0"/>
    <xf numFmtId="0" fontId="50" fillId="9" borderId="0" applyNumberFormat="0" applyBorder="0" applyAlignment="0" applyProtection="0">
      <alignment vertical="center"/>
    </xf>
    <xf numFmtId="0" fontId="109" fillId="0" borderId="0" applyNumberFormat="0" applyFill="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113" fillId="74"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113" fillId="74"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7" fillId="18"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7" fillId="18"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41" fillId="0" borderId="0"/>
    <xf numFmtId="0" fontId="97"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9" fillId="0" borderId="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applyNumberFormat="0" applyFill="0" applyBorder="0" applyAlignment="0" applyProtection="0"/>
    <xf numFmtId="0" fontId="9"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9" fillId="0" borderId="0"/>
    <xf numFmtId="0" fontId="2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alignment vertical="center"/>
    </xf>
    <xf numFmtId="0" fontId="9" fillId="0" borderId="0"/>
    <xf numFmtId="0" fontId="56" fillId="13"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41" fillId="0" borderId="0"/>
    <xf numFmtId="0" fontId="41" fillId="0" borderId="0"/>
    <xf numFmtId="0" fontId="9" fillId="0" borderId="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9" fillId="0" borderId="0">
      <alignment vertical="center"/>
    </xf>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5" fillId="0" borderId="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alignment vertical="center"/>
    </xf>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alignment vertical="center"/>
    </xf>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alignment vertical="center"/>
    </xf>
    <xf numFmtId="0" fontId="56" fillId="13" borderId="0" applyNumberFormat="0" applyBorder="0" applyAlignment="0" applyProtection="0">
      <alignment vertical="center"/>
    </xf>
    <xf numFmtId="0" fontId="41" fillId="0" borderId="0"/>
    <xf numFmtId="0" fontId="9" fillId="0" borderId="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xf numFmtId="0" fontId="41" fillId="0" borderId="0"/>
    <xf numFmtId="0" fontId="41" fillId="0" borderId="0"/>
    <xf numFmtId="0" fontId="41" fillId="0" borderId="0"/>
    <xf numFmtId="0" fontId="9"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77"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77"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63" fillId="0" borderId="0">
      <alignment vertical="center"/>
    </xf>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9" fillId="16" borderId="0" applyNumberFormat="0" applyBorder="0" applyAlignment="0" applyProtection="0"/>
    <xf numFmtId="0" fontId="56" fillId="13"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5" fillId="0" borderId="0">
      <alignment vertical="center"/>
    </xf>
    <xf numFmtId="0" fontId="56" fillId="13" borderId="0" applyNumberFormat="0" applyBorder="0" applyAlignment="0" applyProtection="0">
      <alignment vertical="center"/>
    </xf>
    <xf numFmtId="0" fontId="59" fillId="9" borderId="0" applyNumberFormat="0" applyBorder="0" applyAlignment="0" applyProtection="0">
      <alignment vertical="center"/>
    </xf>
    <xf numFmtId="0" fontId="5" fillId="0" borderId="0">
      <alignment vertical="center"/>
    </xf>
    <xf numFmtId="0" fontId="9" fillId="0" borderId="0"/>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5" fillId="0" borderId="0">
      <alignment vertical="center"/>
    </xf>
    <xf numFmtId="0" fontId="41" fillId="0" borderId="0"/>
    <xf numFmtId="0" fontId="59" fillId="9" borderId="0" applyNumberFormat="0" applyBorder="0" applyAlignment="0" applyProtection="0">
      <alignment vertical="center"/>
    </xf>
    <xf numFmtId="0" fontId="5" fillId="0" borderId="0">
      <alignment vertical="center"/>
    </xf>
    <xf numFmtId="0" fontId="41" fillId="0" borderId="0"/>
    <xf numFmtId="0" fontId="9" fillId="0" borderId="0"/>
    <xf numFmtId="0" fontId="59" fillId="9" borderId="0" applyNumberFormat="0" applyBorder="0" applyAlignment="0" applyProtection="0">
      <alignment vertical="center"/>
    </xf>
    <xf numFmtId="0" fontId="5" fillId="0" borderId="0">
      <alignment vertical="center"/>
    </xf>
    <xf numFmtId="0" fontId="56" fillId="13" borderId="0" applyNumberFormat="0" applyBorder="0" applyAlignment="0" applyProtection="0">
      <alignment vertical="center"/>
    </xf>
    <xf numFmtId="0" fontId="9" fillId="0" borderId="0"/>
    <xf numFmtId="0" fontId="41" fillId="0" borderId="0"/>
    <xf numFmtId="0" fontId="9"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alignment vertical="center"/>
    </xf>
    <xf numFmtId="0" fontId="56" fillId="13" borderId="0" applyNumberFormat="0" applyBorder="0" applyAlignment="0" applyProtection="0">
      <alignment vertical="center"/>
    </xf>
    <xf numFmtId="0" fontId="63" fillId="0" borderId="0">
      <alignment vertical="center"/>
    </xf>
    <xf numFmtId="0" fontId="9" fillId="0" borderId="0"/>
    <xf numFmtId="0" fontId="63" fillId="0" borderId="0">
      <alignment vertical="center"/>
    </xf>
    <xf numFmtId="0" fontId="41" fillId="0" borderId="0"/>
    <xf numFmtId="0" fontId="63" fillId="0" borderId="0">
      <alignment vertical="center"/>
    </xf>
    <xf numFmtId="0" fontId="41" fillId="0" borderId="0"/>
    <xf numFmtId="0" fontId="63" fillId="0" borderId="0">
      <alignment vertical="center"/>
    </xf>
    <xf numFmtId="0" fontId="5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9" fillId="0" borderId="0"/>
    <xf numFmtId="0" fontId="66" fillId="7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30" fillId="77" borderId="0" applyNumberFormat="0" applyBorder="0" applyAlignment="0" applyProtection="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6" fillId="13"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41" fillId="0" borderId="0"/>
    <xf numFmtId="0" fontId="41" fillId="0" borderId="0"/>
    <xf numFmtId="0" fontId="56" fillId="13"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9" fillId="16" borderId="0" applyNumberFormat="0" applyBorder="0" applyAlignment="0" applyProtection="0"/>
    <xf numFmtId="0" fontId="9"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6" fillId="13" borderId="0" applyNumberFormat="0" applyBorder="0" applyAlignment="0" applyProtection="0">
      <alignment vertical="center"/>
    </xf>
    <xf numFmtId="0" fontId="9" fillId="0" borderId="0"/>
    <xf numFmtId="0" fontId="56" fillId="13"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6" fillId="1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6" fillId="13"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9" fillId="0" borderId="0"/>
    <xf numFmtId="0" fontId="9" fillId="0" borderId="0">
      <alignment vertical="center"/>
    </xf>
    <xf numFmtId="0" fontId="41" fillId="0" borderId="0"/>
    <xf numFmtId="0" fontId="9" fillId="0" borderId="0"/>
    <xf numFmtId="0" fontId="9" fillId="0" borderId="0"/>
    <xf numFmtId="0" fontId="41" fillId="0" borderId="0"/>
    <xf numFmtId="0" fontId="9" fillId="0" borderId="0"/>
    <xf numFmtId="0" fontId="41" fillId="0" borderId="0"/>
    <xf numFmtId="0" fontId="9" fillId="0" borderId="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41" fillId="0" borderId="0"/>
    <xf numFmtId="0" fontId="41" fillId="0" borderId="0"/>
    <xf numFmtId="0" fontId="9" fillId="0" borderId="0">
      <alignment vertical="center"/>
    </xf>
    <xf numFmtId="0" fontId="9" fillId="0" borderId="0"/>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xf numFmtId="0" fontId="9" fillId="0" borderId="0">
      <alignment vertical="center"/>
    </xf>
    <xf numFmtId="0" fontId="41" fillId="0" borderId="0"/>
    <xf numFmtId="0" fontId="9" fillId="0" borderId="0"/>
    <xf numFmtId="0" fontId="9" fillId="0" borderId="0">
      <alignment vertical="center"/>
    </xf>
    <xf numFmtId="0" fontId="41" fillId="0" borderId="0"/>
    <xf numFmtId="0" fontId="41" fillId="0" borderId="0"/>
    <xf numFmtId="0" fontId="41"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9" fillId="0" borderId="0"/>
    <xf numFmtId="0" fontId="41" fillId="0" borderId="0"/>
    <xf numFmtId="0" fontId="9" fillId="0" borderId="0"/>
    <xf numFmtId="0" fontId="41" fillId="0" borderId="0"/>
    <xf numFmtId="0" fontId="41" fillId="0" borderId="0"/>
    <xf numFmtId="0" fontId="9" fillId="0" borderId="0">
      <alignment vertical="center"/>
    </xf>
    <xf numFmtId="0" fontId="41" fillId="0" borderId="0"/>
    <xf numFmtId="0" fontId="9" fillId="0" borderId="0"/>
    <xf numFmtId="0" fontId="9" fillId="0" borderId="0"/>
    <xf numFmtId="0" fontId="41" fillId="0" borderId="0"/>
    <xf numFmtId="0" fontId="41" fillId="0" borderId="0"/>
    <xf numFmtId="0" fontId="9" fillId="0" borderId="0">
      <alignment vertical="center"/>
    </xf>
    <xf numFmtId="0" fontId="9" fillId="0" borderId="0"/>
    <xf numFmtId="0" fontId="9" fillId="0" borderId="0">
      <alignment vertical="center"/>
    </xf>
    <xf numFmtId="0" fontId="41" fillId="0" borderId="0"/>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xf numFmtId="0" fontId="9" fillId="0" borderId="0">
      <alignment vertical="center"/>
    </xf>
    <xf numFmtId="0" fontId="41" fillId="0" borderId="0"/>
    <xf numFmtId="0" fontId="9" fillId="0" borderId="0">
      <alignment vertical="center"/>
    </xf>
    <xf numFmtId="0" fontId="9" fillId="0" borderId="0"/>
    <xf numFmtId="0" fontId="9" fillId="0" borderId="0">
      <alignment vertical="center"/>
    </xf>
    <xf numFmtId="0" fontId="9" fillId="0" borderId="0"/>
    <xf numFmtId="0" fontId="41" fillId="0" borderId="0"/>
    <xf numFmtId="0" fontId="9" fillId="0" borderId="0">
      <alignment vertical="center"/>
    </xf>
    <xf numFmtId="0" fontId="9" fillId="0" borderId="0">
      <alignment vertical="center"/>
    </xf>
    <xf numFmtId="0" fontId="41" fillId="0" borderId="0"/>
    <xf numFmtId="0" fontId="9" fillId="0" borderId="0"/>
    <xf numFmtId="0" fontId="50" fillId="18" borderId="0" applyNumberFormat="0" applyBorder="0" applyAlignment="0" applyProtection="0">
      <alignment vertical="center"/>
    </xf>
    <xf numFmtId="0" fontId="9" fillId="0" borderId="0">
      <alignment vertical="center"/>
    </xf>
    <xf numFmtId="0" fontId="104"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97" fillId="1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alignment vertical="center"/>
    </xf>
    <xf numFmtId="0" fontId="9" fillId="0" borderId="0"/>
    <xf numFmtId="0" fontId="41" fillId="0" borderId="0"/>
    <xf numFmtId="0" fontId="41"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41" fillId="0" borderId="0"/>
    <xf numFmtId="0" fontId="9" fillId="0" borderId="0">
      <alignment vertical="center"/>
    </xf>
    <xf numFmtId="0" fontId="41" fillId="0" borderId="0"/>
    <xf numFmtId="0" fontId="9" fillId="0" borderId="0"/>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xf numFmtId="0" fontId="9" fillId="0" borderId="0">
      <alignment vertical="center"/>
    </xf>
    <xf numFmtId="0" fontId="41"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41" fillId="0" borderId="0"/>
    <xf numFmtId="0" fontId="9" fillId="0" borderId="0">
      <alignment vertical="center"/>
    </xf>
    <xf numFmtId="0" fontId="9" fillId="0" borderId="0">
      <alignment vertical="center"/>
    </xf>
    <xf numFmtId="0" fontId="41"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alignment vertical="center"/>
    </xf>
    <xf numFmtId="0" fontId="9" fillId="0" borderId="0">
      <alignment vertical="center"/>
    </xf>
    <xf numFmtId="0" fontId="9" fillId="0" borderId="0"/>
    <xf numFmtId="0" fontId="9" fillId="0" borderId="0">
      <alignment vertical="center"/>
    </xf>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41" fillId="0" borderId="0"/>
    <xf numFmtId="0" fontId="41" fillId="0" borderId="0"/>
    <xf numFmtId="0" fontId="9" fillId="0" borderId="0">
      <alignment vertical="center"/>
    </xf>
    <xf numFmtId="0" fontId="9" fillId="0" borderId="0"/>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9" fillId="0" borderId="0"/>
    <xf numFmtId="0" fontId="9" fillId="0" borderId="0"/>
    <xf numFmtId="0" fontId="41" fillId="0" borderId="0"/>
    <xf numFmtId="0" fontId="41"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29" fillId="0" borderId="0">
      <alignment vertical="center"/>
    </xf>
    <xf numFmtId="0" fontId="9" fillId="0" borderId="0"/>
    <xf numFmtId="0" fontId="9" fillId="0" borderId="0">
      <alignment vertical="center"/>
    </xf>
    <xf numFmtId="0" fontId="63"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104" fillId="0" borderId="0">
      <alignment vertical="center"/>
    </xf>
    <xf numFmtId="0" fontId="9" fillId="0" borderId="0">
      <alignment vertical="center"/>
    </xf>
    <xf numFmtId="0" fontId="50" fillId="9" borderId="0" applyNumberFormat="0" applyBorder="0" applyAlignment="0" applyProtection="0">
      <alignment vertical="center"/>
    </xf>
    <xf numFmtId="0" fontId="29" fillId="0" borderId="0">
      <alignment vertical="center"/>
    </xf>
    <xf numFmtId="0" fontId="29" fillId="0" borderId="0">
      <alignment vertical="center"/>
    </xf>
    <xf numFmtId="0" fontId="9" fillId="0" borderId="0">
      <alignment vertical="center"/>
    </xf>
    <xf numFmtId="0" fontId="41" fillId="0" borderId="0"/>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alignment vertical="center"/>
    </xf>
    <xf numFmtId="0" fontId="50" fillId="9" borderId="0" applyNumberFormat="0" applyBorder="0" applyAlignment="0" applyProtection="0">
      <alignment vertical="center"/>
    </xf>
    <xf numFmtId="0" fontId="2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41" fillId="0" borderId="0"/>
    <xf numFmtId="0" fontId="9" fillId="0" borderId="0">
      <alignment vertical="center"/>
    </xf>
    <xf numFmtId="0" fontId="9" fillId="0" borderId="0"/>
    <xf numFmtId="0" fontId="50" fillId="18"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alignment vertical="center"/>
    </xf>
    <xf numFmtId="0" fontId="9" fillId="0" borderId="0">
      <alignment vertical="center"/>
    </xf>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9" fillId="0" borderId="0">
      <alignment vertical="center"/>
    </xf>
    <xf numFmtId="0" fontId="9" fillId="0" borderId="0"/>
    <xf numFmtId="0" fontId="50" fillId="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41" fillId="0" borderId="0"/>
    <xf numFmtId="0" fontId="9" fillId="0" borderId="0">
      <alignment vertical="center"/>
    </xf>
    <xf numFmtId="0" fontId="9" fillId="0" borderId="0">
      <alignment vertical="center"/>
    </xf>
    <xf numFmtId="0" fontId="41" fillId="0" borderId="0"/>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alignment vertical="center"/>
    </xf>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59" fillId="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41"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xf numFmtId="0" fontId="59" fillId="18"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104" fillId="0" borderId="0">
      <alignment vertical="center"/>
    </xf>
    <xf numFmtId="0" fontId="9" fillId="0" borderId="0"/>
    <xf numFmtId="0" fontId="9" fillId="0" borderId="0"/>
    <xf numFmtId="0" fontId="41" fillId="0" borderId="0"/>
    <xf numFmtId="0" fontId="41" fillId="0" borderId="0"/>
    <xf numFmtId="0" fontId="104" fillId="0" borderId="0">
      <alignment vertical="center"/>
    </xf>
    <xf numFmtId="0" fontId="104" fillId="0" borderId="0">
      <alignment vertical="center"/>
    </xf>
    <xf numFmtId="0" fontId="9" fillId="0" borderId="0"/>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104" fillId="0" borderId="0">
      <alignment vertical="center"/>
    </xf>
    <xf numFmtId="0" fontId="9" fillId="0" borderId="0"/>
    <xf numFmtId="0" fontId="41" fillId="0" borderId="0"/>
    <xf numFmtId="0" fontId="104" fillId="0" borderId="0">
      <alignment vertical="center"/>
    </xf>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alignment vertical="center"/>
    </xf>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41" fillId="0" borderId="0"/>
    <xf numFmtId="0" fontId="41"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41" fillId="0" borderId="0"/>
    <xf numFmtId="0" fontId="41" fillId="0" borderId="0"/>
    <xf numFmtId="0" fontId="9" fillId="0" borderId="0">
      <alignment vertical="center"/>
    </xf>
    <xf numFmtId="0" fontId="9" fillId="0" borderId="0">
      <alignment vertical="center"/>
    </xf>
    <xf numFmtId="0" fontId="50" fillId="18" borderId="0" applyNumberFormat="0" applyBorder="0" applyAlignment="0" applyProtection="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41" fillId="0" borderId="0"/>
    <xf numFmtId="0" fontId="41" fillId="0" borderId="0"/>
    <xf numFmtId="0" fontId="9" fillId="0" borderId="0">
      <alignment vertical="center"/>
    </xf>
    <xf numFmtId="0" fontId="9" fillId="0" borderId="0">
      <alignment vertical="center"/>
    </xf>
    <xf numFmtId="0" fontId="41"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59" fillId="18" borderId="0" applyNumberFormat="0" applyBorder="0" applyAlignment="0" applyProtection="0">
      <alignment vertical="center"/>
    </xf>
    <xf numFmtId="0" fontId="9" fillId="0" borderId="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108"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9" fillId="0" borderId="0"/>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9" fillId="0" borderId="0"/>
    <xf numFmtId="0" fontId="59" fillId="16" borderId="0" applyNumberFormat="0" applyBorder="0" applyAlignment="0" applyProtection="0"/>
    <xf numFmtId="0" fontId="9" fillId="0" borderId="0">
      <alignment vertical="center"/>
    </xf>
    <xf numFmtId="0" fontId="9" fillId="0" borderId="0">
      <alignment vertical="center"/>
    </xf>
    <xf numFmtId="0" fontId="59" fillId="16" borderId="0" applyNumberFormat="0" applyBorder="0" applyAlignment="0" applyProtection="0"/>
    <xf numFmtId="0" fontId="9" fillId="0" borderId="0"/>
    <xf numFmtId="0" fontId="41" fillId="0" borderId="0"/>
    <xf numFmtId="0" fontId="41" fillId="0" borderId="0"/>
    <xf numFmtId="0" fontId="59" fillId="16" borderId="0" applyNumberFormat="0" applyBorder="0" applyAlignment="0" applyProtection="0"/>
    <xf numFmtId="0" fontId="41" fillId="0" borderId="0"/>
    <xf numFmtId="0" fontId="9" fillId="0" borderId="0">
      <alignment vertical="center"/>
    </xf>
    <xf numFmtId="0" fontId="9" fillId="0" borderId="0">
      <alignment vertical="center"/>
    </xf>
    <xf numFmtId="0" fontId="59" fillId="16" borderId="0" applyNumberFormat="0" applyBorder="0" applyAlignment="0" applyProtection="0"/>
    <xf numFmtId="0" fontId="9" fillId="0" borderId="0"/>
    <xf numFmtId="0" fontId="9" fillId="0" borderId="0"/>
    <xf numFmtId="0" fontId="59" fillId="16" borderId="0" applyNumberFormat="0" applyBorder="0" applyAlignment="0" applyProtection="0"/>
    <xf numFmtId="0" fontId="41" fillId="0" borderId="0"/>
    <xf numFmtId="0" fontId="9" fillId="0" borderId="0">
      <alignment vertical="center"/>
    </xf>
    <xf numFmtId="0" fontId="9" fillId="0" borderId="0">
      <alignment vertical="center"/>
    </xf>
    <xf numFmtId="0" fontId="9" fillId="0" borderId="0"/>
    <xf numFmtId="0" fontId="41" fillId="0" borderId="0"/>
    <xf numFmtId="0" fontId="41" fillId="0" borderId="0"/>
    <xf numFmtId="0" fontId="59" fillId="16" borderId="0" applyNumberFormat="0" applyBorder="0" applyAlignment="0" applyProtection="0"/>
    <xf numFmtId="0" fontId="10" fillId="0" borderId="0"/>
    <xf numFmtId="0" fontId="9" fillId="0" borderId="0">
      <alignment vertical="center"/>
    </xf>
    <xf numFmtId="0" fontId="9" fillId="0" borderId="0">
      <alignment vertical="center"/>
    </xf>
    <xf numFmtId="0" fontId="59" fillId="16" borderId="0" applyNumberFormat="0" applyBorder="0" applyAlignment="0" applyProtection="0"/>
    <xf numFmtId="0" fontId="9" fillId="0" borderId="0"/>
    <xf numFmtId="0" fontId="9" fillId="0" borderId="0"/>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41" fillId="0" borderId="0"/>
    <xf numFmtId="0" fontId="41" fillId="0" borderId="0"/>
    <xf numFmtId="0" fontId="9" fillId="0" borderId="0">
      <alignment vertical="center"/>
    </xf>
    <xf numFmtId="0" fontId="9" fillId="0" borderId="0">
      <alignment vertical="center"/>
    </xf>
    <xf numFmtId="0" fontId="9" fillId="0" borderId="0"/>
    <xf numFmtId="0" fontId="63" fillId="0" borderId="0">
      <alignment vertical="center"/>
    </xf>
    <xf numFmtId="0" fontId="9" fillId="0" borderId="0">
      <alignment vertical="center"/>
    </xf>
    <xf numFmtId="0" fontId="9" fillId="0" borderId="0"/>
    <xf numFmtId="0" fontId="41" fillId="0" borderId="0"/>
    <xf numFmtId="0" fontId="63"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9" fillId="0" borderId="0">
      <alignment vertical="center"/>
    </xf>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xf numFmtId="0" fontId="41" fillId="0" borderId="0"/>
    <xf numFmtId="0" fontId="9" fillId="0" borderId="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10" fillId="0" borderId="0"/>
    <xf numFmtId="0" fontId="50" fillId="9" borderId="0" applyNumberFormat="0" applyBorder="0" applyAlignment="0" applyProtection="0">
      <alignment vertical="center"/>
    </xf>
    <xf numFmtId="0" fontId="10"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10" fillId="0" borderId="0"/>
    <xf numFmtId="0" fontId="9" fillId="0" borderId="0"/>
    <xf numFmtId="0" fontId="10" fillId="0" borderId="0"/>
    <xf numFmtId="0" fontId="41" fillId="0" borderId="0"/>
    <xf numFmtId="0" fontId="9" fillId="0" borderId="0"/>
    <xf numFmtId="0" fontId="41" fillId="0" borderId="0"/>
    <xf numFmtId="0" fontId="10" fillId="0" borderId="0"/>
    <xf numFmtId="0" fontId="50" fillId="9" borderId="0" applyNumberFormat="0" applyBorder="0" applyAlignment="0" applyProtection="0">
      <alignment vertical="center"/>
    </xf>
    <xf numFmtId="0" fontId="41" fillId="0" borderId="0"/>
    <xf numFmtId="0" fontId="10" fillId="0" borderId="0"/>
    <xf numFmtId="0" fontId="41" fillId="0" borderId="0"/>
    <xf numFmtId="0" fontId="9" fillId="0" borderId="0"/>
    <xf numFmtId="0" fontId="41" fillId="0" borderId="0"/>
    <xf numFmtId="0" fontId="10" fillId="0" borderId="0"/>
    <xf numFmtId="0" fontId="41" fillId="0" borderId="0"/>
    <xf numFmtId="0" fontId="41" fillId="0" borderId="0"/>
    <xf numFmtId="0" fontId="50" fillId="9" borderId="0" applyNumberFormat="0" applyBorder="0" applyAlignment="0" applyProtection="0">
      <alignment vertical="center"/>
    </xf>
    <xf numFmtId="0" fontId="10"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10" fillId="0" borderId="0"/>
    <xf numFmtId="0" fontId="10" fillId="0" borderId="0"/>
    <xf numFmtId="0" fontId="9" fillId="0" borderId="0"/>
    <xf numFmtId="0" fontId="10" fillId="0" borderId="0"/>
    <xf numFmtId="0" fontId="41" fillId="0" borderId="0"/>
    <xf numFmtId="0" fontId="10" fillId="0" borderId="0"/>
    <xf numFmtId="0" fontId="41" fillId="0" borderId="0"/>
    <xf numFmtId="0" fontId="9" fillId="0" borderId="0"/>
    <xf numFmtId="0" fontId="41" fillId="0" borderId="0"/>
    <xf numFmtId="0" fontId="29" fillId="0" borderId="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10" fillId="0" borderId="0"/>
    <xf numFmtId="0" fontId="41" fillId="0" borderId="0"/>
    <xf numFmtId="0" fontId="9" fillId="0" borderId="0"/>
    <xf numFmtId="0" fontId="41" fillId="0" borderId="0"/>
    <xf numFmtId="0" fontId="10" fillId="0" borderId="0"/>
    <xf numFmtId="0" fontId="41" fillId="0" borderId="0"/>
    <xf numFmtId="0" fontId="50" fillId="18" borderId="0" applyNumberFormat="0" applyBorder="0" applyAlignment="0" applyProtection="0">
      <alignment vertical="center"/>
    </xf>
    <xf numFmtId="0" fontId="9" fillId="0" borderId="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alignment vertical="center"/>
    </xf>
    <xf numFmtId="0" fontId="41" fillId="0" borderId="0"/>
    <xf numFmtId="0" fontId="9" fillId="0" borderId="0">
      <alignment vertical="center"/>
    </xf>
    <xf numFmtId="0" fontId="10" fillId="0" borderId="0"/>
    <xf numFmtId="0" fontId="50" fillId="18" borderId="0" applyNumberFormat="0" applyBorder="0" applyAlignment="0" applyProtection="0">
      <alignment vertical="center"/>
    </xf>
    <xf numFmtId="0" fontId="10" fillId="0" borderId="0"/>
    <xf numFmtId="0" fontId="10"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alignment vertical="center"/>
    </xf>
    <xf numFmtId="0" fontId="9" fillId="0" borderId="0">
      <alignment vertical="center"/>
    </xf>
    <xf numFmtId="0" fontId="63" fillId="0" borderId="0">
      <alignment vertical="center"/>
    </xf>
    <xf numFmtId="0" fontId="63" fillId="0" borderId="0">
      <alignment vertical="center"/>
    </xf>
    <xf numFmtId="0" fontId="63" fillId="0" borderId="0">
      <alignment vertical="center"/>
    </xf>
    <xf numFmtId="0" fontId="9" fillId="0" borderId="0"/>
    <xf numFmtId="0" fontId="41" fillId="0" borderId="0"/>
    <xf numFmtId="0" fontId="63" fillId="0" borderId="0">
      <alignment vertical="center"/>
    </xf>
    <xf numFmtId="0" fontId="9" fillId="0" borderId="0"/>
    <xf numFmtId="0" fontId="41" fillId="0" borderId="0"/>
    <xf numFmtId="0" fontId="9" fillId="0" borderId="0"/>
    <xf numFmtId="0" fontId="41" fillId="0" borderId="0"/>
    <xf numFmtId="0" fontId="63" fillId="0" borderId="0">
      <alignment vertical="center"/>
    </xf>
    <xf numFmtId="0" fontId="9" fillId="0" borderId="0"/>
    <xf numFmtId="0" fontId="41" fillId="0" borderId="0"/>
    <xf numFmtId="0" fontId="63"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41" fillId="0" borderId="0"/>
    <xf numFmtId="0" fontId="41" fillId="0" borderId="0"/>
    <xf numFmtId="0" fontId="63" fillId="0" borderId="0">
      <alignment vertical="center"/>
    </xf>
    <xf numFmtId="0" fontId="63" fillId="0" borderId="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10" fillId="0" borderId="0"/>
    <xf numFmtId="0" fontId="9" fillId="0" borderId="0"/>
    <xf numFmtId="0" fontId="41" fillId="0" borderId="0"/>
    <xf numFmtId="0" fontId="10" fillId="0" borderId="0"/>
    <xf numFmtId="0" fontId="9" fillId="0" borderId="0"/>
    <xf numFmtId="0" fontId="9" fillId="0" borderId="0"/>
    <xf numFmtId="0" fontId="9" fillId="0" borderId="0"/>
    <xf numFmtId="0" fontId="41" fillId="0" borderId="0"/>
    <xf numFmtId="0" fontId="41" fillId="0" borderId="0"/>
    <xf numFmtId="0" fontId="10" fillId="0" borderId="0"/>
    <xf numFmtId="0" fontId="63" fillId="0" borderId="0">
      <alignment vertical="center"/>
    </xf>
    <xf numFmtId="0" fontId="63" fillId="0" borderId="0">
      <alignment vertical="center"/>
    </xf>
    <xf numFmtId="0" fontId="63" fillId="0" borderId="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10" fillId="0" borderId="0"/>
    <xf numFmtId="0" fontId="9" fillId="0" borderId="0"/>
    <xf numFmtId="0" fontId="50" fillId="9" borderId="0" applyNumberFormat="0" applyBorder="0" applyAlignment="0" applyProtection="0">
      <alignment vertical="center"/>
    </xf>
    <xf numFmtId="0" fontId="10" fillId="0" borderId="0"/>
    <xf numFmtId="0" fontId="41" fillId="0" borderId="0"/>
    <xf numFmtId="0" fontId="10" fillId="0" borderId="0"/>
    <xf numFmtId="0" fontId="50" fillId="9" borderId="0" applyNumberFormat="0" applyBorder="0" applyAlignment="0" applyProtection="0">
      <alignment vertical="center"/>
    </xf>
    <xf numFmtId="0" fontId="10" fillId="0" borderId="0"/>
    <xf numFmtId="0" fontId="50" fillId="9" borderId="0" applyNumberFormat="0" applyBorder="0" applyAlignment="0" applyProtection="0">
      <alignment vertical="center"/>
    </xf>
    <xf numFmtId="0" fontId="9" fillId="0" borderId="0"/>
    <xf numFmtId="0" fontId="10" fillId="0" borderId="0"/>
    <xf numFmtId="0" fontId="41" fillId="0" borderId="0"/>
    <xf numFmtId="0" fontId="10" fillId="0" borderId="0"/>
    <xf numFmtId="0" fontId="9" fillId="0" borderId="0"/>
    <xf numFmtId="0" fontId="41" fillId="0" borderId="0"/>
    <xf numFmtId="0" fontId="41"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41" fillId="0" borderId="0"/>
    <xf numFmtId="0" fontId="41" fillId="0" borderId="0"/>
    <xf numFmtId="0" fontId="104" fillId="0" borderId="0"/>
    <xf numFmtId="0" fontId="104"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104" fillId="0" borderId="0"/>
    <xf numFmtId="0" fontId="41" fillId="0" borderId="0"/>
    <xf numFmtId="0" fontId="104"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104" fillId="0" borderId="0"/>
    <xf numFmtId="0" fontId="104"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104" fillId="0" borderId="0"/>
    <xf numFmtId="0" fontId="104" fillId="0" borderId="0"/>
    <xf numFmtId="0" fontId="41" fillId="0" borderId="0"/>
    <xf numFmtId="0" fontId="41" fillId="0" borderId="0"/>
    <xf numFmtId="0" fontId="41" fillId="0" borderId="0"/>
    <xf numFmtId="0" fontId="104" fillId="0" borderId="0"/>
    <xf numFmtId="0" fontId="104"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104"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alignment vertical="center"/>
    </xf>
    <xf numFmtId="0" fontId="9" fillId="0" borderId="0"/>
    <xf numFmtId="0" fontId="41" fillId="0" borderId="0"/>
    <xf numFmtId="0" fontId="41" fillId="0" borderId="0"/>
    <xf numFmtId="0" fontId="104" fillId="0" borderId="0"/>
    <xf numFmtId="0" fontId="41"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30" fillId="0" borderId="37" applyNumberFormat="0" applyFill="0" applyAlignment="0" applyProtection="0"/>
    <xf numFmtId="0" fontId="50" fillId="18" borderId="0" applyNumberFormat="0" applyBorder="0" applyAlignment="0" applyProtection="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41" fillId="0" borderId="0"/>
    <xf numFmtId="0" fontId="59" fillId="18" borderId="0" applyNumberFormat="0" applyBorder="0" applyAlignment="0" applyProtection="0">
      <alignment vertical="center"/>
    </xf>
    <xf numFmtId="0" fontId="9" fillId="0" borderId="0"/>
    <xf numFmtId="0" fontId="41" fillId="0" borderId="0"/>
    <xf numFmtId="0" fontId="59" fillId="18" borderId="0" applyNumberFormat="0" applyBorder="0" applyAlignment="0" applyProtection="0">
      <alignment vertical="center"/>
    </xf>
    <xf numFmtId="0" fontId="9" fillId="0" borderId="0">
      <alignment vertical="center"/>
    </xf>
    <xf numFmtId="0" fontId="9" fillId="0" borderId="0"/>
    <xf numFmtId="0" fontId="50" fillId="18"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9" fillId="0" borderId="0"/>
    <xf numFmtId="0" fontId="41"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9" fillId="0" borderId="0"/>
    <xf numFmtId="0" fontId="41" fillId="0" borderId="0"/>
    <xf numFmtId="0" fontId="9" fillId="0" borderId="0"/>
    <xf numFmtId="0" fontId="41" fillId="0" borderId="0"/>
    <xf numFmtId="0" fontId="9" fillId="0" borderId="0">
      <alignment vertical="center"/>
    </xf>
    <xf numFmtId="0" fontId="41" fillId="0" borderId="0"/>
    <xf numFmtId="0" fontId="41" fillId="0" borderId="0"/>
    <xf numFmtId="0" fontId="41" fillId="0" borderId="0"/>
    <xf numFmtId="0" fontId="9" fillId="0" borderId="0"/>
    <xf numFmtId="0" fontId="41" fillId="0" borderId="0"/>
    <xf numFmtId="0" fontId="30" fillId="58" borderId="0" applyNumberFormat="0" applyBorder="0" applyAlignment="0" applyProtection="0"/>
    <xf numFmtId="0" fontId="9" fillId="0" borderId="0">
      <alignment vertical="center"/>
    </xf>
    <xf numFmtId="0" fontId="41" fillId="0" borderId="0"/>
    <xf numFmtId="0" fontId="9" fillId="0" borderId="0"/>
    <xf numFmtId="0" fontId="9" fillId="0" borderId="0">
      <alignment vertical="center"/>
    </xf>
    <xf numFmtId="0" fontId="41" fillId="0" borderId="0"/>
    <xf numFmtId="0" fontId="9" fillId="0" borderId="0">
      <alignment vertical="center"/>
    </xf>
    <xf numFmtId="0" fontId="9" fillId="0" borderId="0"/>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9" fillId="0" borderId="0"/>
    <xf numFmtId="0" fontId="9" fillId="0" borderId="0">
      <alignment vertical="center"/>
    </xf>
    <xf numFmtId="0" fontId="9" fillId="0" borderId="0"/>
    <xf numFmtId="0" fontId="41" fillId="0" borderId="0"/>
    <xf numFmtId="0" fontId="9" fillId="0" borderId="0">
      <alignment vertical="center"/>
    </xf>
    <xf numFmtId="0" fontId="9" fillId="0" borderId="0"/>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alignment vertical="center"/>
    </xf>
    <xf numFmtId="0" fontId="41" fillId="0" borderId="0"/>
    <xf numFmtId="0" fontId="9" fillId="0" borderId="0"/>
    <xf numFmtId="0" fontId="41" fillId="0" borderId="0"/>
    <xf numFmtId="0" fontId="9" fillId="0" borderId="0">
      <alignment vertical="center"/>
    </xf>
    <xf numFmtId="0" fontId="9" fillId="0" borderId="0"/>
    <xf numFmtId="0" fontId="41" fillId="0" borderId="0"/>
    <xf numFmtId="0" fontId="41" fillId="0" borderId="0"/>
    <xf numFmtId="0" fontId="9" fillId="0" borderId="0">
      <alignment vertical="center"/>
    </xf>
    <xf numFmtId="0" fontId="41" fillId="0" borderId="0"/>
    <xf numFmtId="0" fontId="9" fillId="0" borderId="0"/>
    <xf numFmtId="0" fontId="9" fillId="0" borderId="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alignment vertical="center"/>
    </xf>
    <xf numFmtId="0" fontId="50" fillId="9" borderId="0" applyNumberFormat="0" applyBorder="0" applyAlignment="0" applyProtection="0">
      <alignment vertical="center"/>
    </xf>
    <xf numFmtId="0" fontId="10"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10" fillId="0" borderId="0"/>
    <xf numFmtId="0" fontId="9" fillId="0" borderId="0"/>
    <xf numFmtId="0" fontId="9" fillId="0" borderId="0"/>
    <xf numFmtId="0" fontId="41" fillId="0" borderId="0"/>
    <xf numFmtId="0" fontId="41" fillId="0" borderId="0"/>
    <xf numFmtId="0" fontId="10"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10"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10"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10" fillId="0" borderId="0"/>
    <xf numFmtId="0" fontId="41" fillId="0" borderId="0"/>
    <xf numFmtId="0" fontId="9" fillId="0" borderId="0"/>
    <xf numFmtId="0" fontId="10" fillId="0" borderId="0"/>
    <xf numFmtId="0" fontId="50" fillId="9" borderId="0" applyNumberFormat="0" applyBorder="0" applyAlignment="0" applyProtection="0">
      <alignment vertical="center"/>
    </xf>
    <xf numFmtId="0" fontId="41" fillId="0" borderId="0"/>
    <xf numFmtId="0" fontId="10"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10"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10"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10" fillId="0" borderId="0"/>
    <xf numFmtId="0" fontId="9" fillId="0" borderId="0"/>
    <xf numFmtId="0" fontId="41" fillId="0" borderId="0"/>
    <xf numFmtId="0" fontId="10" fillId="0" borderId="0"/>
    <xf numFmtId="0" fontId="41" fillId="0" borderId="0"/>
    <xf numFmtId="0" fontId="10"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10"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10" fillId="0" borderId="0"/>
    <xf numFmtId="0" fontId="41" fillId="0" borderId="0"/>
    <xf numFmtId="0" fontId="10" fillId="0" borderId="0"/>
    <xf numFmtId="0" fontId="10" fillId="0" borderId="0"/>
    <xf numFmtId="0" fontId="9" fillId="0" borderId="0"/>
    <xf numFmtId="0" fontId="9" fillId="0" borderId="0"/>
    <xf numFmtId="0" fontId="41" fillId="0" borderId="0"/>
    <xf numFmtId="0" fontId="41" fillId="0" borderId="0"/>
    <xf numFmtId="0" fontId="10"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10" fillId="0" borderId="0"/>
    <xf numFmtId="0" fontId="50" fillId="9" borderId="0" applyNumberFormat="0" applyBorder="0" applyAlignment="0" applyProtection="0">
      <alignment vertical="center"/>
    </xf>
    <xf numFmtId="0" fontId="9" fillId="0" borderId="0"/>
    <xf numFmtId="0" fontId="41" fillId="0" borderId="0"/>
    <xf numFmtId="0" fontId="10" fillId="0" borderId="0"/>
    <xf numFmtId="0" fontId="41" fillId="0" borderId="0"/>
    <xf numFmtId="0" fontId="41" fillId="0" borderId="0"/>
    <xf numFmtId="0" fontId="9" fillId="0" borderId="0"/>
    <xf numFmtId="0" fontId="10" fillId="0" borderId="0"/>
    <xf numFmtId="0" fontId="41" fillId="0" borderId="0"/>
    <xf numFmtId="0" fontId="104" fillId="0" borderId="0"/>
    <xf numFmtId="0" fontId="9" fillId="0" borderId="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63" fillId="0" borderId="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alignment vertical="center"/>
    </xf>
    <xf numFmtId="0" fontId="104" fillId="0" borderId="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xf numFmtId="0" fontId="9" fillId="0" borderId="0">
      <alignment vertical="center"/>
    </xf>
    <xf numFmtId="0" fontId="41" fillId="0" borderId="0"/>
    <xf numFmtId="0" fontId="41" fillId="0" borderId="0"/>
    <xf numFmtId="0" fontId="9" fillId="0" borderId="0">
      <alignment vertical="center"/>
    </xf>
    <xf numFmtId="0" fontId="9" fillId="0" borderId="0"/>
    <xf numFmtId="0" fontId="9" fillId="0" borderId="0">
      <alignment vertical="center"/>
    </xf>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41" fillId="0" borderId="0"/>
    <xf numFmtId="0" fontId="9" fillId="0" borderId="0"/>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41" fillId="0" borderId="0"/>
    <xf numFmtId="0" fontId="4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9" fillId="0" borderId="0">
      <alignment vertical="center"/>
    </xf>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41"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41" fillId="0" borderId="0"/>
    <xf numFmtId="0" fontId="9" fillId="0" borderId="0"/>
    <xf numFmtId="0" fontId="41" fillId="0" borderId="0"/>
    <xf numFmtId="0" fontId="9" fillId="0" borderId="0">
      <alignment vertical="center"/>
    </xf>
    <xf numFmtId="0" fontId="9" fillId="0" borderId="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alignment vertical="center"/>
    </xf>
    <xf numFmtId="0" fontId="41" fillId="0" borderId="0"/>
    <xf numFmtId="0" fontId="41" fillId="0" borderId="0"/>
    <xf numFmtId="0" fontId="9" fillId="0" borderId="0">
      <alignment vertical="center"/>
    </xf>
    <xf numFmtId="0" fontId="41" fillId="0" borderId="0"/>
    <xf numFmtId="0" fontId="41" fillId="0" borderId="0"/>
    <xf numFmtId="0" fontId="9" fillId="0" borderId="0"/>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139" fillId="0" borderId="0">
      <alignment vertical="center"/>
    </xf>
    <xf numFmtId="0" fontId="9" fillId="0" borderId="0">
      <alignment vertical="center"/>
    </xf>
    <xf numFmtId="0" fontId="9" fillId="0" borderId="0"/>
    <xf numFmtId="0" fontId="9" fillId="0" borderId="0"/>
    <xf numFmtId="0" fontId="41" fillId="0" borderId="0"/>
    <xf numFmtId="0" fontId="41" fillId="0" borderId="0"/>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41" fillId="0" borderId="0"/>
    <xf numFmtId="0" fontId="9" fillId="0" borderId="0">
      <alignment vertical="center"/>
    </xf>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9" fillId="0" borderId="0">
      <alignment vertical="center"/>
    </xf>
    <xf numFmtId="0" fontId="9" fillId="0" borderId="0"/>
    <xf numFmtId="0" fontId="9" fillId="0" borderId="0"/>
    <xf numFmtId="0" fontId="41" fillId="0" borderId="0"/>
    <xf numFmtId="0" fontId="41"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63" fillId="0" borderId="0">
      <alignment vertical="center"/>
    </xf>
    <xf numFmtId="0" fontId="9" fillId="0" borderId="0"/>
    <xf numFmtId="0" fontId="41" fillId="0" borderId="0"/>
    <xf numFmtId="0" fontId="41" fillId="0" borderId="0"/>
    <xf numFmtId="0" fontId="9" fillId="0" borderId="0">
      <alignment vertical="center"/>
    </xf>
    <xf numFmtId="0" fontId="9" fillId="0" borderId="0"/>
    <xf numFmtId="0" fontId="9" fillId="0" borderId="0"/>
    <xf numFmtId="0" fontId="41" fillId="0" borderId="0"/>
    <xf numFmtId="0" fontId="9" fillId="0" borderId="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alignment vertical="center"/>
    </xf>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xf numFmtId="0" fontId="9" fillId="0" borderId="0"/>
    <xf numFmtId="0" fontId="9" fillId="0" borderId="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xf numFmtId="0" fontId="41" fillId="0" borderId="0"/>
    <xf numFmtId="0" fontId="41" fillId="0" borderId="0"/>
    <xf numFmtId="0" fontId="9" fillId="0" borderId="0">
      <alignment vertical="center"/>
    </xf>
    <xf numFmtId="0" fontId="9" fillId="0" borderId="0"/>
    <xf numFmtId="0" fontId="9" fillId="0" borderId="0"/>
    <xf numFmtId="0" fontId="41" fillId="0" borderId="0"/>
    <xf numFmtId="0" fontId="41" fillId="0" borderId="0"/>
    <xf numFmtId="0" fontId="9" fillId="0" borderId="0">
      <alignment vertical="center"/>
    </xf>
    <xf numFmtId="0" fontId="9" fillId="0" borderId="0"/>
    <xf numFmtId="0" fontId="9" fillId="0" borderId="0"/>
    <xf numFmtId="0" fontId="41" fillId="0" borderId="0"/>
    <xf numFmtId="0" fontId="9" fillId="0" borderId="0">
      <alignment vertical="center"/>
    </xf>
    <xf numFmtId="0" fontId="9" fillId="0" borderId="0"/>
    <xf numFmtId="0" fontId="41" fillId="0" borderId="0"/>
    <xf numFmtId="0" fontId="41" fillId="0" borderId="0"/>
    <xf numFmtId="0" fontId="41" fillId="0" borderId="0"/>
    <xf numFmtId="0" fontId="9" fillId="0" borderId="0">
      <alignment vertical="center"/>
    </xf>
    <xf numFmtId="0" fontId="9" fillId="0" borderId="0"/>
    <xf numFmtId="0" fontId="9" fillId="0" borderId="0"/>
    <xf numFmtId="0" fontId="9" fillId="0" borderId="0"/>
    <xf numFmtId="0" fontId="41" fillId="0" borderId="0"/>
    <xf numFmtId="0" fontId="9" fillId="0" borderId="0">
      <alignment vertical="center"/>
    </xf>
    <xf numFmtId="0" fontId="41" fillId="0" borderId="0"/>
    <xf numFmtId="0" fontId="9" fillId="0" borderId="0"/>
    <xf numFmtId="0" fontId="9" fillId="0" borderId="0"/>
    <xf numFmtId="0" fontId="41" fillId="0" borderId="0"/>
    <xf numFmtId="0" fontId="41" fillId="0" borderId="0"/>
    <xf numFmtId="0" fontId="9" fillId="0" borderId="0">
      <alignment vertical="center"/>
    </xf>
    <xf numFmtId="0" fontId="41" fillId="0" borderId="0"/>
    <xf numFmtId="0" fontId="29" fillId="0" borderId="0">
      <alignment vertical="center"/>
    </xf>
    <xf numFmtId="0" fontId="9" fillId="0" borderId="0"/>
    <xf numFmtId="0" fontId="9"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9" fillId="0" borderId="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alignment vertical="center"/>
    </xf>
    <xf numFmtId="0" fontId="9" fillId="0" borderId="0"/>
    <xf numFmtId="0" fontId="41" fillId="0" borderId="0"/>
    <xf numFmtId="0" fontId="9" fillId="0" borderId="0"/>
    <xf numFmtId="0" fontId="41" fillId="0" borderId="0"/>
    <xf numFmtId="0" fontId="9" fillId="0" borderId="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66" fillId="7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alignment vertical="center"/>
    </xf>
    <xf numFmtId="0" fontId="9" fillId="0" borderId="0"/>
    <xf numFmtId="0" fontId="41" fillId="0" borderId="0"/>
    <xf numFmtId="0" fontId="9" fillId="0" borderId="0"/>
    <xf numFmtId="0" fontId="9" fillId="0" borderId="0"/>
    <xf numFmtId="0" fontId="9" fillId="0" borderId="0"/>
    <xf numFmtId="0" fontId="9" fillId="0" borderId="0">
      <alignment vertical="center"/>
    </xf>
    <xf numFmtId="0" fontId="9" fillId="0" borderId="0"/>
    <xf numFmtId="0" fontId="41" fillId="0" borderId="0"/>
    <xf numFmtId="0" fontId="9" fillId="0" borderId="0"/>
    <xf numFmtId="0" fontId="9" fillId="0" borderId="0">
      <alignment vertical="center"/>
    </xf>
    <xf numFmtId="0" fontId="41" fillId="0" borderId="0"/>
    <xf numFmtId="0" fontId="9" fillId="0" borderId="0">
      <alignment vertical="center"/>
    </xf>
    <xf numFmtId="0" fontId="50" fillId="18" borderId="0" applyNumberFormat="0" applyBorder="0" applyAlignment="0" applyProtection="0">
      <alignment vertical="center"/>
    </xf>
    <xf numFmtId="0" fontId="41" fillId="0" borderId="0"/>
    <xf numFmtId="0" fontId="9" fillId="0" borderId="0"/>
    <xf numFmtId="0" fontId="9" fillId="0" borderId="0">
      <alignment vertical="center"/>
    </xf>
    <xf numFmtId="0" fontId="9" fillId="0" borderId="0">
      <alignment vertical="center"/>
    </xf>
    <xf numFmtId="0" fontId="59" fillId="18" borderId="0" applyNumberFormat="0" applyBorder="0" applyAlignment="0" applyProtection="0">
      <alignment vertical="center"/>
    </xf>
    <xf numFmtId="0" fontId="9" fillId="0" borderId="0">
      <alignment vertical="center"/>
    </xf>
    <xf numFmtId="0" fontId="9" fillId="0" borderId="0">
      <alignment vertical="center"/>
    </xf>
    <xf numFmtId="0" fontId="41" fillId="0" borderId="0"/>
    <xf numFmtId="0" fontId="9" fillId="0" borderId="0"/>
    <xf numFmtId="0" fontId="9" fillId="0" borderId="0"/>
    <xf numFmtId="0" fontId="9" fillId="0" borderId="0">
      <alignment vertical="center"/>
    </xf>
    <xf numFmtId="0" fontId="41" fillId="0" borderId="0"/>
    <xf numFmtId="0" fontId="9" fillId="0" borderId="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alignment vertical="center"/>
    </xf>
    <xf numFmtId="0" fontId="41" fillId="0" borderId="0"/>
    <xf numFmtId="0" fontId="59" fillId="18" borderId="0" applyNumberFormat="0" applyBorder="0" applyAlignment="0" applyProtection="0">
      <alignment vertical="center"/>
    </xf>
    <xf numFmtId="0" fontId="9" fillId="0" borderId="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41"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alignment vertical="center"/>
    </xf>
    <xf numFmtId="0" fontId="9" fillId="0" borderId="0"/>
    <xf numFmtId="0" fontId="41" fillId="0" borderId="0"/>
    <xf numFmtId="0" fontId="9" fillId="0" borderId="0">
      <alignment vertical="center"/>
    </xf>
    <xf numFmtId="0" fontId="50" fillId="9"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41" fillId="0" borderId="0"/>
    <xf numFmtId="0" fontId="9" fillId="0" borderId="0">
      <alignment vertical="center"/>
    </xf>
    <xf numFmtId="0" fontId="41" fillId="0" borderId="0"/>
    <xf numFmtId="0" fontId="41" fillId="0" borderId="0"/>
    <xf numFmtId="0" fontId="9" fillId="0" borderId="0"/>
    <xf numFmtId="0" fontId="9" fillId="0" borderId="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alignment vertical="center"/>
    </xf>
    <xf numFmtId="0" fontId="41" fillId="0" borderId="0"/>
    <xf numFmtId="0" fontId="41"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xf numFmtId="0" fontId="59" fillId="16" borderId="0" applyNumberFormat="0" applyBorder="0" applyAlignment="0" applyProtection="0"/>
    <xf numFmtId="0" fontId="41" fillId="0" borderId="0"/>
    <xf numFmtId="0" fontId="9" fillId="0" borderId="0">
      <alignment vertical="center"/>
    </xf>
    <xf numFmtId="0" fontId="9" fillId="0" borderId="0"/>
    <xf numFmtId="0" fontId="41" fillId="0" borderId="0"/>
    <xf numFmtId="0" fontId="59" fillId="16" borderId="0" applyNumberFormat="0" applyBorder="0" applyAlignment="0" applyProtection="0"/>
    <xf numFmtId="0" fontId="9" fillId="0" borderId="0"/>
    <xf numFmtId="0" fontId="9" fillId="0" borderId="0">
      <alignment vertical="center"/>
    </xf>
    <xf numFmtId="0" fontId="59" fillId="16" borderId="0" applyNumberFormat="0" applyBorder="0" applyAlignment="0" applyProtection="0"/>
    <xf numFmtId="0" fontId="41" fillId="0" borderId="0"/>
    <xf numFmtId="0" fontId="9" fillId="0" borderId="0"/>
    <xf numFmtId="0" fontId="9" fillId="0" borderId="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41" fillId="0" borderId="0"/>
    <xf numFmtId="0" fontId="41" fillId="0" borderId="0"/>
    <xf numFmtId="0" fontId="9" fillId="0" borderId="0"/>
    <xf numFmtId="0" fontId="59"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5" fillId="0" borderId="0">
      <alignment vertical="center"/>
    </xf>
    <xf numFmtId="0" fontId="9" fillId="0" borderId="0"/>
    <xf numFmtId="0" fontId="5" fillId="0" borderId="0">
      <alignment vertical="center"/>
    </xf>
    <xf numFmtId="0" fontId="41" fillId="0" borderId="0"/>
    <xf numFmtId="0" fontId="50" fillId="18" borderId="0" applyNumberFormat="0" applyBorder="0" applyAlignment="0" applyProtection="0">
      <alignment vertical="center"/>
    </xf>
    <xf numFmtId="0" fontId="41" fillId="0" borderId="0"/>
    <xf numFmtId="0" fontId="5" fillId="0" borderId="0">
      <alignment vertical="center"/>
    </xf>
    <xf numFmtId="0" fontId="9" fillId="0" borderId="0"/>
    <xf numFmtId="0" fontId="5" fillId="0" borderId="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 fillId="0" borderId="0">
      <alignment vertical="center"/>
    </xf>
    <xf numFmtId="0" fontId="41" fillId="0" borderId="0"/>
    <xf numFmtId="0" fontId="9" fillId="0" borderId="0"/>
    <xf numFmtId="0" fontId="41" fillId="0" borderId="0"/>
    <xf numFmtId="0" fontId="5" fillId="0" borderId="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5" fillId="0" borderId="0">
      <alignment vertical="center"/>
    </xf>
    <xf numFmtId="0" fontId="41" fillId="0" borderId="0"/>
    <xf numFmtId="0" fontId="5" fillId="0" borderId="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5" fillId="0" borderId="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 fillId="0" borderId="0">
      <alignment vertical="center"/>
    </xf>
    <xf numFmtId="0" fontId="50" fillId="9" borderId="0" applyNumberFormat="0" applyBorder="0" applyAlignment="0" applyProtection="0">
      <alignment vertical="center"/>
    </xf>
    <xf numFmtId="0" fontId="41" fillId="0" borderId="0"/>
    <xf numFmtId="0" fontId="9" fillId="0" borderId="0"/>
    <xf numFmtId="0" fontId="5" fillId="0" borderId="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 fillId="0" borderId="0">
      <alignment vertical="center"/>
    </xf>
    <xf numFmtId="0" fontId="41" fillId="0" borderId="0"/>
    <xf numFmtId="0" fontId="9" fillId="0" borderId="0"/>
    <xf numFmtId="0" fontId="59"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 fillId="0" borderId="0">
      <alignment vertical="center"/>
    </xf>
    <xf numFmtId="0" fontId="9" fillId="0" borderId="0"/>
    <xf numFmtId="0" fontId="9" fillId="0" borderId="0"/>
    <xf numFmtId="0" fontId="50" fillId="18" borderId="0" applyNumberFormat="0" applyBorder="0" applyAlignment="0" applyProtection="0">
      <alignment vertical="center"/>
    </xf>
    <xf numFmtId="0" fontId="41" fillId="0" borderId="0"/>
    <xf numFmtId="0" fontId="5" fillId="0" borderId="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 fillId="0" borderId="0">
      <alignment vertical="center"/>
    </xf>
    <xf numFmtId="0" fontId="41" fillId="0" borderId="0"/>
    <xf numFmtId="0" fontId="5" fillId="0" borderId="0">
      <alignment vertical="center"/>
    </xf>
    <xf numFmtId="0" fontId="59" fillId="16" borderId="0" applyNumberFormat="0" applyBorder="0" applyAlignment="0" applyProtection="0"/>
    <xf numFmtId="0" fontId="9" fillId="0" borderId="0"/>
    <xf numFmtId="0" fontId="5" fillId="0" borderId="0">
      <alignment vertical="center"/>
    </xf>
    <xf numFmtId="0" fontId="50" fillId="9" borderId="0" applyNumberFormat="0" applyBorder="0" applyAlignment="0" applyProtection="0">
      <alignment vertical="center"/>
    </xf>
    <xf numFmtId="0" fontId="9" fillId="0" borderId="0"/>
    <xf numFmtId="0" fontId="59" fillId="16" borderId="0" applyNumberFormat="0" applyBorder="0" applyAlignment="0" applyProtection="0"/>
    <xf numFmtId="0" fontId="41" fillId="0" borderId="0"/>
    <xf numFmtId="0" fontId="9" fillId="0" borderId="0"/>
    <xf numFmtId="0" fontId="41" fillId="0" borderId="0"/>
    <xf numFmtId="0" fontId="9" fillId="0" borderId="0"/>
    <xf numFmtId="0" fontId="41" fillId="0" borderId="0"/>
    <xf numFmtId="0" fontId="5" fillId="0" borderId="0">
      <alignment vertical="center"/>
    </xf>
    <xf numFmtId="0" fontId="41" fillId="0" borderId="0"/>
    <xf numFmtId="0" fontId="9" fillId="0" borderId="0"/>
    <xf numFmtId="0" fontId="41" fillId="0" borderId="0"/>
    <xf numFmtId="0" fontId="41" fillId="0" borderId="0"/>
    <xf numFmtId="0" fontId="9" fillId="0" borderId="0"/>
    <xf numFmtId="0" fontId="59" fillId="16" borderId="0" applyNumberFormat="0" applyBorder="0" applyAlignment="0" applyProtection="0"/>
    <xf numFmtId="0" fontId="9" fillId="0" borderId="0"/>
    <xf numFmtId="0" fontId="5" fillId="0" borderId="0">
      <alignment vertical="center"/>
    </xf>
    <xf numFmtId="0" fontId="41" fillId="0" borderId="0"/>
    <xf numFmtId="0" fontId="59" fillId="16" borderId="0" applyNumberFormat="0" applyBorder="0" applyAlignment="0" applyProtection="0"/>
    <xf numFmtId="0" fontId="41" fillId="0" borderId="0"/>
    <xf numFmtId="0" fontId="5" fillId="0" borderId="0">
      <alignment vertical="center"/>
    </xf>
    <xf numFmtId="0" fontId="59" fillId="16" borderId="0" applyNumberFormat="0" applyBorder="0" applyAlignment="0" applyProtection="0"/>
    <xf numFmtId="0" fontId="9" fillId="0" borderId="0"/>
    <xf numFmtId="0" fontId="9" fillId="0" borderId="0"/>
    <xf numFmtId="0" fontId="5" fillId="0" borderId="0">
      <alignment vertical="center"/>
    </xf>
    <xf numFmtId="0" fontId="9" fillId="0" borderId="0"/>
    <xf numFmtId="0" fontId="41" fillId="0" borderId="0"/>
    <xf numFmtId="0" fontId="41" fillId="0" borderId="0"/>
    <xf numFmtId="0" fontId="5" fillId="0" borderId="0">
      <alignment vertical="center"/>
    </xf>
    <xf numFmtId="0" fontId="41" fillId="0" borderId="0"/>
    <xf numFmtId="0" fontId="9" fillId="0" borderId="0"/>
    <xf numFmtId="0" fontId="9" fillId="0" borderId="0"/>
    <xf numFmtId="0" fontId="41" fillId="0" borderId="0"/>
    <xf numFmtId="0" fontId="5" fillId="0" borderId="0">
      <alignment vertical="center"/>
    </xf>
    <xf numFmtId="0" fontId="41" fillId="0" borderId="0"/>
    <xf numFmtId="0" fontId="5" fillId="0" borderId="0">
      <alignment vertical="center"/>
    </xf>
    <xf numFmtId="0" fontId="50" fillId="9" borderId="0" applyNumberFormat="0" applyBorder="0" applyAlignment="0" applyProtection="0">
      <alignment vertical="center"/>
    </xf>
    <xf numFmtId="0" fontId="59" fillId="16" borderId="0" applyNumberFormat="0" applyBorder="0" applyAlignment="0" applyProtection="0"/>
    <xf numFmtId="0" fontId="9" fillId="0" borderId="0"/>
    <xf numFmtId="0" fontId="5" fillId="0" borderId="0">
      <alignment vertical="center"/>
    </xf>
    <xf numFmtId="0" fontId="41" fillId="0" borderId="0"/>
    <xf numFmtId="0" fontId="41" fillId="0" borderId="0"/>
    <xf numFmtId="0" fontId="5" fillId="0" borderId="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 fillId="0" borderId="0">
      <alignment vertical="center"/>
    </xf>
    <xf numFmtId="0" fontId="9" fillId="0" borderId="0"/>
    <xf numFmtId="0" fontId="59" fillId="16" borderId="0" applyNumberFormat="0" applyBorder="0" applyAlignment="0" applyProtection="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alignment vertical="center"/>
    </xf>
    <xf numFmtId="0" fontId="41" fillId="0" borderId="0"/>
    <xf numFmtId="0" fontId="41" fillId="0" borderId="0"/>
    <xf numFmtId="0" fontId="41" fillId="0" borderId="0"/>
    <xf numFmtId="0" fontId="9" fillId="0" borderId="0">
      <alignment vertical="center"/>
    </xf>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41" fillId="0" borderId="0"/>
    <xf numFmtId="0" fontId="59" fillId="18" borderId="0" applyNumberFormat="0" applyBorder="0" applyAlignment="0" applyProtection="0">
      <alignment vertical="center"/>
    </xf>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29" fillId="0" borderId="0">
      <alignment vertical="center"/>
    </xf>
    <xf numFmtId="0" fontId="29" fillId="0" borderId="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alignment vertical="center"/>
    </xf>
    <xf numFmtId="0" fontId="9" fillId="0" borderId="0"/>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0" fillId="9" borderId="0" applyNumberFormat="0" applyBorder="0" applyAlignment="0" applyProtection="0">
      <alignment vertical="center"/>
    </xf>
    <xf numFmtId="0" fontId="41" fillId="0" borderId="0"/>
    <xf numFmtId="0" fontId="9" fillId="0" borderId="0">
      <alignment vertical="center"/>
    </xf>
    <xf numFmtId="0" fontId="9" fillId="0" borderId="0"/>
    <xf numFmtId="0" fontId="9" fillId="0" borderId="0"/>
    <xf numFmtId="0" fontId="41"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41" fillId="0" borderId="0"/>
    <xf numFmtId="0" fontId="9" fillId="0" borderId="0">
      <alignment vertical="center"/>
    </xf>
    <xf numFmtId="0" fontId="41" fillId="0" borderId="0"/>
    <xf numFmtId="0" fontId="9" fillId="0" borderId="0">
      <alignment vertical="center"/>
    </xf>
    <xf numFmtId="0" fontId="9" fillId="0" borderId="0"/>
    <xf numFmtId="0" fontId="41" fillId="0" borderId="0"/>
    <xf numFmtId="0" fontId="9" fillId="0" borderId="0"/>
    <xf numFmtId="0" fontId="9" fillId="0" borderId="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29" fillId="0" borderId="0">
      <alignment vertical="center"/>
    </xf>
    <xf numFmtId="0" fontId="41" fillId="0" borderId="0"/>
    <xf numFmtId="0" fontId="29" fillId="0" borderId="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 fillId="0" borderId="0"/>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63" fillId="0" borderId="0">
      <alignment vertical="center"/>
    </xf>
    <xf numFmtId="0" fontId="63" fillId="0" borderId="0">
      <alignment vertical="center"/>
    </xf>
    <xf numFmtId="0" fontId="41" fillId="0" borderId="0"/>
    <xf numFmtId="0" fontId="41" fillId="0" borderId="0"/>
    <xf numFmtId="0" fontId="9" fillId="0" borderId="0"/>
    <xf numFmtId="0" fontId="41" fillId="0" borderId="0"/>
    <xf numFmtId="0" fontId="63" fillId="0" borderId="0">
      <alignment vertical="center"/>
    </xf>
    <xf numFmtId="0" fontId="9"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41" fillId="0" borderId="0"/>
    <xf numFmtId="0" fontId="29" fillId="0" borderId="0">
      <alignment vertical="center"/>
    </xf>
    <xf numFmtId="0" fontId="29" fillId="0" borderId="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104" fillId="0" borderId="0">
      <alignment vertical="center"/>
    </xf>
    <xf numFmtId="0" fontId="95" fillId="9" borderId="0" applyNumberFormat="0" applyBorder="0" applyAlignment="0" applyProtection="0">
      <alignment vertical="center"/>
    </xf>
    <xf numFmtId="0" fontId="9" fillId="0" borderId="0"/>
    <xf numFmtId="0" fontId="9" fillId="0" borderId="0">
      <alignment vertical="center"/>
    </xf>
    <xf numFmtId="0" fontId="137" fillId="0" borderId="0" applyNumberFormat="0" applyFill="0" applyBorder="0" applyAlignment="0" applyProtection="0">
      <alignment vertical="top"/>
      <protection locked="0"/>
    </xf>
    <xf numFmtId="0" fontId="41" fillId="0" borderId="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137" fillId="0" borderId="0" applyNumberFormat="0" applyFill="0" applyBorder="0" applyAlignment="0" applyProtection="0">
      <alignment vertical="top"/>
      <protection locked="0"/>
    </xf>
    <xf numFmtId="0" fontId="9" fillId="0" borderId="0"/>
    <xf numFmtId="0" fontId="41" fillId="0" borderId="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9" fillId="0" borderId="0"/>
    <xf numFmtId="0" fontId="41" fillId="0" borderId="0"/>
    <xf numFmtId="0" fontId="137" fillId="0" borderId="0" applyNumberFormat="0" applyFill="0" applyBorder="0" applyAlignment="0" applyProtection="0">
      <alignment vertical="top"/>
      <protection locked="0"/>
    </xf>
    <xf numFmtId="0" fontId="41" fillId="0" borderId="0"/>
    <xf numFmtId="0" fontId="137" fillId="0" borderId="0" applyNumberFormat="0" applyFill="0" applyBorder="0" applyAlignment="0" applyProtection="0">
      <alignment vertical="top"/>
      <protection locked="0"/>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137" fillId="0" borderId="0" applyNumberFormat="0" applyFill="0" applyBorder="0" applyAlignment="0" applyProtection="0">
      <alignment vertical="top"/>
      <protection locked="0"/>
    </xf>
    <xf numFmtId="0" fontId="9" fillId="0" borderId="0"/>
    <xf numFmtId="0" fontId="41" fillId="0" borderId="0"/>
    <xf numFmtId="0" fontId="137"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137" fillId="0" borderId="0" applyNumberFormat="0" applyFill="0" applyBorder="0" applyAlignment="0" applyProtection="0">
      <alignment vertical="top"/>
      <protection locked="0"/>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9" fontId="140" fillId="0" borderId="0" applyFont="0" applyFill="0" applyBorder="0" applyAlignment="0" applyProtection="0"/>
    <xf numFmtId="0" fontId="9" fillId="0" borderId="0"/>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9" fillId="16" borderId="0" applyNumberFormat="0" applyBorder="0" applyAlignment="0" applyProtection="0"/>
    <xf numFmtId="0" fontId="59" fillId="16" borderId="0" applyNumberFormat="0" applyBorder="0" applyAlignment="0" applyProtection="0"/>
    <xf numFmtId="0" fontId="41" fillId="0" borderId="0"/>
    <xf numFmtId="0" fontId="41" fillId="0" borderId="0"/>
    <xf numFmtId="0" fontId="9" fillId="0" borderId="0"/>
    <xf numFmtId="0" fontId="41" fillId="0" borderId="0"/>
    <xf numFmtId="0" fontId="9"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9"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9" fillId="18"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7" fillId="18" borderId="0" applyNumberFormat="0" applyBorder="0" applyAlignment="0" applyProtection="0">
      <alignment vertical="center"/>
    </xf>
    <xf numFmtId="0" fontId="9" fillId="0" borderId="0"/>
    <xf numFmtId="0" fontId="41" fillId="0" borderId="0"/>
    <xf numFmtId="0" fontId="97"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7" fillId="18" borderId="0" applyNumberFormat="0" applyBorder="0" applyAlignment="0" applyProtection="0">
      <alignment vertical="center"/>
    </xf>
    <xf numFmtId="0" fontId="9" fillId="0" borderId="0"/>
    <xf numFmtId="0" fontId="41" fillId="0" borderId="0"/>
    <xf numFmtId="0" fontId="59"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9" fillId="18"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9" fillId="0" borderId="0"/>
    <xf numFmtId="0" fontId="59" fillId="16" borderId="0" applyNumberFormat="0" applyBorder="0" applyAlignment="0" applyProtection="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9" fillId="16" borderId="0" applyNumberFormat="0" applyBorder="0" applyAlignment="0" applyProtection="0"/>
    <xf numFmtId="0" fontId="41" fillId="0" borderId="0"/>
    <xf numFmtId="0" fontId="9" fillId="0" borderId="0"/>
    <xf numFmtId="0" fontId="41" fillId="0" borderId="0"/>
    <xf numFmtId="0" fontId="41" fillId="0" borderId="0"/>
    <xf numFmtId="0" fontId="9"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9" fillId="0" borderId="0"/>
    <xf numFmtId="0" fontId="41" fillId="0" borderId="0"/>
    <xf numFmtId="0" fontId="9" fillId="0" borderId="0"/>
    <xf numFmtId="0" fontId="9" fillId="0" borderId="0"/>
    <xf numFmtId="0" fontId="59" fillId="16" borderId="0" applyNumberFormat="0" applyBorder="0" applyAlignment="0" applyProtection="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8"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9" fillId="16" borderId="0" applyNumberFormat="0" applyBorder="0" applyAlignment="0" applyProtection="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9"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59"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0" borderId="0"/>
    <xf numFmtId="0" fontId="59" fillId="18" borderId="0" applyNumberFormat="0" applyBorder="0" applyAlignment="0" applyProtection="0">
      <alignment vertical="center"/>
    </xf>
    <xf numFmtId="0" fontId="9" fillId="24" borderId="40" applyNumberFormat="0" applyFont="0" applyAlignment="0" applyProtection="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24" borderId="40" applyNumberFormat="0" applyFont="0" applyAlignment="0" applyProtection="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9"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9" fillId="0" borderId="0"/>
    <xf numFmtId="0" fontId="9"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180" fontId="9" fillId="0" borderId="0" applyFont="0" applyFill="0" applyBorder="0" applyAlignment="0" applyProtection="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16" borderId="0" applyNumberFormat="0" applyBorder="0" applyAlignment="0" applyProtection="0"/>
    <xf numFmtId="0" fontId="59" fillId="9" borderId="0" applyNumberFormat="0" applyBorder="0" applyAlignment="0" applyProtection="0">
      <alignment vertical="center"/>
    </xf>
    <xf numFmtId="0" fontId="9" fillId="0" borderId="0"/>
    <xf numFmtId="0" fontId="59" fillId="16" borderId="0" applyNumberFormat="0" applyBorder="0" applyAlignment="0" applyProtection="0"/>
    <xf numFmtId="0" fontId="9" fillId="0" borderId="0"/>
    <xf numFmtId="0" fontId="41" fillId="0" borderId="0"/>
    <xf numFmtId="0" fontId="59" fillId="16" borderId="0" applyNumberFormat="0" applyBorder="0" applyAlignment="0" applyProtection="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9"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9" fillId="18"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59" fillId="16" borderId="0" applyNumberFormat="0" applyBorder="0" applyAlignment="0" applyProtection="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5"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97" fillId="18" borderId="0" applyNumberFormat="0" applyBorder="0" applyAlignment="0" applyProtection="0">
      <alignment vertical="center"/>
    </xf>
    <xf numFmtId="0" fontId="9" fillId="0" borderId="0"/>
    <xf numFmtId="0" fontId="97" fillId="18" borderId="0" applyNumberFormat="0" applyBorder="0" applyAlignment="0" applyProtection="0">
      <alignment vertical="center"/>
    </xf>
    <xf numFmtId="0" fontId="41" fillId="0" borderId="0"/>
    <xf numFmtId="0" fontId="97"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7" fillId="18" borderId="0" applyNumberFormat="0" applyBorder="0" applyAlignment="0" applyProtection="0">
      <alignment vertical="center"/>
    </xf>
    <xf numFmtId="0" fontId="41" fillId="0" borderId="0"/>
    <xf numFmtId="0" fontId="9" fillId="0" borderId="0"/>
    <xf numFmtId="0" fontId="41" fillId="0" borderId="0"/>
    <xf numFmtId="0" fontId="97"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9" fillId="0" borderId="0"/>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59" fillId="16" borderId="0" applyNumberFormat="0" applyBorder="0" applyAlignment="0" applyProtection="0"/>
    <xf numFmtId="0" fontId="59" fillId="16" borderId="0" applyNumberFormat="0" applyBorder="0" applyAlignment="0" applyProtection="0"/>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9"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9" fillId="0" borderId="0"/>
    <xf numFmtId="0" fontId="9" fillId="0" borderId="0"/>
    <xf numFmtId="0" fontId="9" fillId="0" borderId="0"/>
    <xf numFmtId="0" fontId="50" fillId="18"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9" fillId="16" borderId="0" applyNumberFormat="0" applyBorder="0" applyAlignment="0" applyProtection="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9" fillId="16" borderId="0" applyNumberFormat="0" applyBorder="0" applyAlignment="0" applyProtection="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59" fillId="16" borderId="0" applyNumberFormat="0" applyBorder="0" applyAlignment="0" applyProtection="0"/>
    <xf numFmtId="0" fontId="9"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9" fillId="0" borderId="0"/>
    <xf numFmtId="0" fontId="59" fillId="16" borderId="0" applyNumberFormat="0" applyBorder="0" applyAlignment="0" applyProtection="0"/>
    <xf numFmtId="0" fontId="9" fillId="0" borderId="0"/>
    <xf numFmtId="0" fontId="41" fillId="0" borderId="0"/>
    <xf numFmtId="0" fontId="41" fillId="0" borderId="0"/>
    <xf numFmtId="0" fontId="9" fillId="0" borderId="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9" fillId="16" borderId="0" applyNumberFormat="0" applyBorder="0" applyAlignment="0" applyProtection="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59"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9" fillId="0" borderId="0"/>
    <xf numFmtId="0" fontId="41" fillId="0" borderId="0"/>
    <xf numFmtId="0" fontId="41" fillId="0" borderId="0"/>
    <xf numFmtId="0" fontId="95"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9" fillId="0" borderId="0"/>
    <xf numFmtId="0" fontId="95"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5"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5"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95" fillId="9" borderId="0" applyNumberFormat="0" applyBorder="0" applyAlignment="0" applyProtection="0">
      <alignment vertical="center"/>
    </xf>
    <xf numFmtId="0" fontId="41" fillId="0" borderId="0"/>
    <xf numFmtId="0" fontId="41" fillId="0" borderId="0"/>
    <xf numFmtId="0" fontId="95"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5"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5"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95"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5"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5"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5"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9" fillId="16"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112" fillId="7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9" fillId="9" borderId="0" applyNumberFormat="0" applyBorder="0" applyAlignment="0" applyProtection="0">
      <alignment vertical="center"/>
    </xf>
    <xf numFmtId="0" fontId="41" fillId="0" borderId="0"/>
    <xf numFmtId="0" fontId="41" fillId="0" borderId="0"/>
    <xf numFmtId="0" fontId="41" fillId="0" borderId="0"/>
    <xf numFmtId="0" fontId="59"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9" fillId="0" borderId="0"/>
    <xf numFmtId="0" fontId="41" fillId="0" borderId="0"/>
    <xf numFmtId="0" fontId="41" fillId="0" borderId="0"/>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9"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9"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41" fillId="0" borderId="0"/>
    <xf numFmtId="0" fontId="41" fillId="0" borderId="0"/>
    <xf numFmtId="0" fontId="59"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41" fillId="0" borderId="0"/>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41" fillId="0" borderId="0"/>
    <xf numFmtId="0" fontId="41" fillId="0" borderId="0"/>
    <xf numFmtId="0" fontId="59"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9"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59" fillId="16" borderId="0" applyNumberFormat="0" applyBorder="0" applyAlignment="0" applyProtection="0"/>
    <xf numFmtId="0" fontId="41" fillId="0" borderId="0"/>
    <xf numFmtId="0" fontId="59" fillId="16" borderId="0" applyNumberFormat="0" applyBorder="0" applyAlignment="0" applyProtection="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59" fillId="16" borderId="0" applyNumberFormat="0" applyBorder="0" applyAlignment="0" applyProtection="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9" fillId="16" borderId="0" applyNumberFormat="0" applyBorder="0" applyAlignment="0" applyProtection="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9" fillId="16" borderId="0" applyNumberFormat="0" applyBorder="0" applyAlignment="0" applyProtection="0"/>
    <xf numFmtId="0" fontId="59" fillId="16"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59" fillId="16" borderId="0" applyNumberFormat="0" applyBorder="0" applyAlignment="0" applyProtection="0"/>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111" fillId="72" borderId="0" applyNumberFormat="0" applyBorder="0" applyAlignment="0" applyProtection="0"/>
    <xf numFmtId="0" fontId="9"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59" fillId="16" borderId="0" applyNumberFormat="0" applyBorder="0" applyAlignment="0" applyProtection="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9" fillId="16" borderId="0" applyNumberFormat="0" applyBorder="0" applyAlignment="0" applyProtection="0"/>
    <xf numFmtId="0" fontId="9" fillId="0" borderId="0"/>
    <xf numFmtId="0" fontId="50" fillId="18"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59" fillId="16" borderId="0" applyNumberFormat="0" applyBorder="0" applyAlignment="0" applyProtection="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9" fillId="16" borderId="0" applyNumberFormat="0" applyBorder="0" applyAlignment="0" applyProtection="0"/>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59" fillId="16" borderId="0" applyNumberFormat="0" applyBorder="0" applyAlignment="0" applyProtection="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9" fillId="0" borderId="0"/>
    <xf numFmtId="0" fontId="5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120" fillId="7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59" fillId="16" borderId="0" applyNumberFormat="0" applyBorder="0" applyAlignment="0" applyProtection="0"/>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30" fillId="0" borderId="37" applyNumberFormat="0" applyFill="0" applyAlignment="0" applyProtection="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59"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9"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8"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50" fillId="18" borderId="0" applyNumberFormat="0" applyBorder="0" applyAlignment="0" applyProtection="0">
      <alignment vertical="center"/>
    </xf>
    <xf numFmtId="0" fontId="59" fillId="16" borderId="0" applyNumberFormat="0" applyBorder="0" applyAlignment="0" applyProtection="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9" fillId="18"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9" fillId="0" borderId="0"/>
    <xf numFmtId="0" fontId="59" fillId="16" borderId="0" applyNumberFormat="0" applyBorder="0" applyAlignment="0" applyProtection="0"/>
    <xf numFmtId="0" fontId="9" fillId="0" borderId="0"/>
    <xf numFmtId="0" fontId="9" fillId="0" borderId="0"/>
    <xf numFmtId="0" fontId="9" fillId="0" borderId="0"/>
    <xf numFmtId="0" fontId="41" fillId="0" borderId="0"/>
    <xf numFmtId="0" fontId="9" fillId="0" borderId="0"/>
    <xf numFmtId="0" fontId="41" fillId="0" borderId="0"/>
    <xf numFmtId="0" fontId="59" fillId="16" borderId="0" applyNumberFormat="0" applyBorder="0" applyAlignment="0" applyProtection="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18" borderId="0" applyNumberFormat="0" applyBorder="0" applyAlignment="0" applyProtection="0">
      <alignment vertical="center"/>
    </xf>
    <xf numFmtId="0" fontId="41" fillId="0" borderId="0"/>
    <xf numFmtId="0" fontId="9"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9" fillId="16" borderId="0" applyNumberFormat="0" applyBorder="0" applyAlignment="0" applyProtection="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30" fillId="58"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30" fillId="58"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9" fillId="9"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9" fillId="16" borderId="0" applyNumberFormat="0" applyBorder="0" applyAlignment="0" applyProtection="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 fillId="0" borderId="0"/>
    <xf numFmtId="0" fontId="41" fillId="0" borderId="0"/>
    <xf numFmtId="0" fontId="41" fillId="0" borderId="0"/>
    <xf numFmtId="0" fontId="97"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7"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97"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9"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41" fillId="0" borderId="0"/>
    <xf numFmtId="0" fontId="41" fillId="0" borderId="0"/>
    <xf numFmtId="0" fontId="59"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59"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41" fillId="0" borderId="0"/>
    <xf numFmtId="0" fontId="41" fillId="0" borderId="0"/>
    <xf numFmtId="0" fontId="59"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9" fillId="9" borderId="0" applyNumberFormat="0" applyBorder="0" applyAlignment="0" applyProtection="0">
      <alignment vertical="center"/>
    </xf>
    <xf numFmtId="0" fontId="9" fillId="0" borderId="0"/>
    <xf numFmtId="0" fontId="41" fillId="0" borderId="0"/>
    <xf numFmtId="0" fontId="59" fillId="9" borderId="0" applyNumberFormat="0" applyBorder="0" applyAlignment="0" applyProtection="0">
      <alignment vertical="center"/>
    </xf>
    <xf numFmtId="0" fontId="59" fillId="16" borderId="0" applyNumberFormat="0" applyBorder="0" applyAlignment="0" applyProtection="0"/>
    <xf numFmtId="0" fontId="41" fillId="0" borderId="0"/>
    <xf numFmtId="0" fontId="41" fillId="0" borderId="0"/>
    <xf numFmtId="0" fontId="41" fillId="0" borderId="0"/>
    <xf numFmtId="0" fontId="41" fillId="0" borderId="0"/>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9" fillId="9" borderId="0" applyNumberFormat="0" applyBorder="0" applyAlignment="0" applyProtection="0">
      <alignment vertical="center"/>
    </xf>
    <xf numFmtId="0" fontId="41" fillId="0" borderId="0"/>
    <xf numFmtId="0" fontId="41" fillId="0" borderId="0"/>
    <xf numFmtId="0" fontId="59"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41" fillId="0" borderId="0"/>
    <xf numFmtId="0" fontId="41" fillId="0" borderId="0"/>
    <xf numFmtId="0" fontId="59"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9" fillId="18" borderId="0" applyNumberFormat="0" applyBorder="0" applyAlignment="0" applyProtection="0">
      <alignment vertical="center"/>
    </xf>
    <xf numFmtId="0" fontId="41" fillId="0" borderId="0"/>
    <xf numFmtId="0" fontId="59"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9" fillId="18"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8"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8" fillId="9" borderId="0" applyNumberFormat="0" applyBorder="0" applyAlignment="0" applyProtection="0">
      <alignment vertical="center"/>
    </xf>
    <xf numFmtId="0" fontId="50" fillId="9" borderId="0" applyNumberFormat="0" applyBorder="0" applyAlignment="0" applyProtection="0">
      <alignment vertical="center"/>
    </xf>
    <xf numFmtId="0" fontId="97"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7" fillId="18" borderId="0" applyNumberFormat="0" applyBorder="0" applyAlignment="0" applyProtection="0">
      <alignment vertical="center"/>
    </xf>
    <xf numFmtId="0" fontId="50" fillId="9" borderId="0" applyNumberFormat="0" applyBorder="0" applyAlignment="0" applyProtection="0">
      <alignment vertical="center"/>
    </xf>
    <xf numFmtId="0" fontId="97"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7" fillId="18" borderId="0" applyNumberFormat="0" applyBorder="0" applyAlignment="0" applyProtection="0">
      <alignment vertical="center"/>
    </xf>
    <xf numFmtId="0" fontId="50" fillId="9" borderId="0" applyNumberFormat="0" applyBorder="0" applyAlignment="0" applyProtection="0">
      <alignment vertical="center"/>
    </xf>
    <xf numFmtId="0" fontId="97"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7" fillId="18" borderId="0" applyNumberFormat="0" applyBorder="0" applyAlignment="0" applyProtection="0">
      <alignment vertical="center"/>
    </xf>
    <xf numFmtId="0" fontId="41" fillId="0" borderId="0"/>
    <xf numFmtId="0" fontId="97"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97"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8"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112" fillId="73"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177" fontId="51" fillId="0" borderId="0">
      <protection locked="0"/>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8"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9" fillId="16" borderId="0" applyNumberFormat="0" applyBorder="0" applyAlignment="0" applyProtection="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30" fillId="58" borderId="0" applyNumberFormat="0" applyBorder="0" applyAlignment="0" applyProtection="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112" fillId="73"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43" fontId="9" fillId="0" borderId="0" applyFont="0" applyFill="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8"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30" fillId="77" borderId="0" applyNumberFormat="0" applyBorder="0" applyAlignment="0" applyProtection="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41" fillId="0" borderId="0"/>
    <xf numFmtId="0" fontId="9" fillId="0" borderId="0"/>
    <xf numFmtId="0" fontId="41" fillId="0" borderId="0"/>
    <xf numFmtId="0" fontId="41" fillId="0" borderId="0"/>
    <xf numFmtId="0" fontId="59" fillId="16" borderId="0" applyNumberFormat="0" applyBorder="0" applyAlignment="0" applyProtection="0"/>
    <xf numFmtId="0" fontId="9" fillId="0" borderId="0"/>
    <xf numFmtId="0" fontId="41" fillId="0" borderId="0"/>
    <xf numFmtId="0" fontId="59" fillId="16" borderId="0" applyNumberFormat="0" applyBorder="0" applyAlignment="0" applyProtection="0"/>
    <xf numFmtId="0" fontId="9" fillId="0" borderId="0"/>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8"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9" fillId="16" borderId="0" applyNumberFormat="0" applyBorder="0" applyAlignment="0" applyProtection="0"/>
    <xf numFmtId="0" fontId="59" fillId="16" borderId="0" applyNumberFormat="0" applyBorder="0" applyAlignment="0" applyProtection="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9" fillId="0" borderId="0"/>
    <xf numFmtId="0" fontId="9" fillId="0" borderId="0"/>
    <xf numFmtId="0" fontId="98" fillId="9"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41" fillId="0" borderId="0"/>
    <xf numFmtId="0" fontId="9" fillId="0" borderId="0"/>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9" fillId="0" borderId="0"/>
    <xf numFmtId="0" fontId="41" fillId="0" borderId="0"/>
    <xf numFmtId="0" fontId="50" fillId="18"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41" fontId="9" fillId="0" borderId="0" applyFont="0" applyFill="0" applyBorder="0" applyAlignment="0" applyProtection="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30" fillId="77"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30" fillId="77" borderId="0" applyNumberFormat="0" applyBorder="0" applyAlignment="0" applyProtection="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1" fontId="10" fillId="0" borderId="7">
      <alignment vertical="center"/>
      <protection locked="0"/>
    </xf>
    <xf numFmtId="0" fontId="41" fillId="0" borderId="0"/>
    <xf numFmtId="1" fontId="10" fillId="0" borderId="7">
      <alignment vertical="center"/>
      <protection locked="0"/>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5"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16" borderId="0" applyNumberFormat="0" applyBorder="0" applyAlignment="0" applyProtection="0"/>
    <xf numFmtId="0" fontId="59" fillId="16" borderId="0" applyNumberFormat="0" applyBorder="0" applyAlignment="0" applyProtection="0"/>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112" fillId="73"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98"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43" fontId="9" fillId="0" borderId="0" applyFont="0" applyFill="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43" fontId="9" fillId="0" borderId="0" applyFont="0" applyFill="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112" fillId="73"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41"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0" borderId="0"/>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9" fillId="0" borderId="0"/>
    <xf numFmtId="0" fontId="41" fillId="0" borderId="0"/>
    <xf numFmtId="0" fontId="50" fillId="9" borderId="0" applyNumberFormat="0" applyBorder="0" applyAlignment="0" applyProtection="0">
      <alignment vertical="center"/>
    </xf>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41" fillId="0" borderId="0"/>
    <xf numFmtId="0" fontId="50" fillId="9"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121" fillId="0" borderId="0" applyNumberFormat="0" applyFill="0" applyBorder="0" applyAlignment="0" applyProtection="0">
      <alignment vertical="top"/>
      <protection locked="0"/>
    </xf>
    <xf numFmtId="0" fontId="9" fillId="0" borderId="0"/>
    <xf numFmtId="0" fontId="9" fillId="0" borderId="0"/>
    <xf numFmtId="0" fontId="41" fillId="0" borderId="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14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41" fillId="0" borderId="0"/>
    <xf numFmtId="0" fontId="41"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41" fillId="0" borderId="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41"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41" fillId="0" borderId="0"/>
    <xf numFmtId="0" fontId="41" fillId="0" borderId="0"/>
    <xf numFmtId="0" fontId="9" fillId="0" borderId="0"/>
    <xf numFmtId="0" fontId="41" fillId="0" borderId="0"/>
    <xf numFmtId="0" fontId="141" fillId="0" borderId="0" applyNumberFormat="0" applyFill="0" applyBorder="0" applyAlignment="0" applyProtection="0">
      <alignment vertical="top"/>
      <protection locked="0"/>
    </xf>
    <xf numFmtId="0" fontId="9" fillId="0" borderId="0"/>
    <xf numFmtId="0" fontId="41" fillId="0" borderId="0"/>
    <xf numFmtId="0" fontId="41" fillId="0" borderId="0"/>
    <xf numFmtId="0" fontId="141" fillId="0" borderId="0" applyNumberFormat="0" applyFill="0" applyBorder="0" applyAlignment="0" applyProtection="0">
      <alignment vertical="top"/>
      <protection locked="0"/>
    </xf>
    <xf numFmtId="0" fontId="9" fillId="0" borderId="0"/>
    <xf numFmtId="0" fontId="41" fillId="0" borderId="0"/>
    <xf numFmtId="0" fontId="41" fillId="0" borderId="0"/>
    <xf numFmtId="0" fontId="9" fillId="0" borderId="0"/>
    <xf numFmtId="0" fontId="14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9" fillId="0" borderId="0"/>
    <xf numFmtId="0" fontId="9" fillId="0" borderId="0"/>
    <xf numFmtId="0" fontId="41" fillId="0" borderId="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9" fillId="0" borderId="0"/>
    <xf numFmtId="0" fontId="41" fillId="0" borderId="0"/>
    <xf numFmtId="0" fontId="41" fillId="0" borderId="0"/>
    <xf numFmtId="0" fontId="9" fillId="0" borderId="0"/>
    <xf numFmtId="0" fontId="41" fillId="0" borderId="0"/>
    <xf numFmtId="0" fontId="41" fillId="0" borderId="0"/>
    <xf numFmtId="0" fontId="141" fillId="0" borderId="0" applyNumberFormat="0" applyFill="0" applyBorder="0" applyAlignment="0" applyProtection="0">
      <alignment vertical="top"/>
      <protection locked="0"/>
    </xf>
    <xf numFmtId="0" fontId="9" fillId="0" borderId="0"/>
    <xf numFmtId="0" fontId="41" fillId="0" borderId="0"/>
    <xf numFmtId="0" fontId="41" fillId="0" borderId="0"/>
    <xf numFmtId="0" fontId="9" fillId="0" borderId="0"/>
    <xf numFmtId="0" fontId="41" fillId="0" borderId="0"/>
    <xf numFmtId="0" fontId="41" fillId="0" borderId="0"/>
    <xf numFmtId="0" fontId="41"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9" fillId="0" borderId="0"/>
    <xf numFmtId="0" fontId="41" fillId="0" borderId="0"/>
    <xf numFmtId="0" fontId="41" fillId="0" borderId="0"/>
    <xf numFmtId="0" fontId="9" fillId="0" borderId="0"/>
    <xf numFmtId="0" fontId="41" fillId="0" borderId="0"/>
    <xf numFmtId="0" fontId="41" fillId="0" borderId="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9" fillId="0" borderId="0"/>
    <xf numFmtId="0" fontId="41" fillId="0" borderId="0"/>
    <xf numFmtId="0" fontId="41" fillId="0" borderId="0"/>
    <xf numFmtId="0" fontId="9" fillId="0" borderId="0"/>
    <xf numFmtId="0" fontId="41" fillId="0" borderId="0"/>
    <xf numFmtId="0" fontId="41"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9" fillId="0" borderId="0"/>
    <xf numFmtId="0" fontId="41"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9" fillId="0" borderId="0"/>
    <xf numFmtId="0" fontId="41" fillId="0" borderId="0"/>
    <xf numFmtId="0" fontId="9" fillId="0" borderId="0"/>
    <xf numFmtId="0" fontId="41" fillId="0" borderId="0"/>
    <xf numFmtId="0" fontId="9" fillId="0" borderId="0"/>
    <xf numFmtId="0" fontId="41" fillId="0" borderId="0"/>
    <xf numFmtId="0" fontId="141" fillId="0" borderId="0" applyNumberFormat="0" applyFill="0" applyBorder="0" applyAlignment="0" applyProtection="0">
      <alignment vertical="top"/>
      <protection locked="0"/>
    </xf>
    <xf numFmtId="0" fontId="41" fillId="0" borderId="0"/>
    <xf numFmtId="0" fontId="141" fillId="0" borderId="0" applyNumberFormat="0" applyFill="0" applyBorder="0" applyAlignment="0" applyProtection="0">
      <alignment vertical="top"/>
      <protection locked="0"/>
    </xf>
    <xf numFmtId="0" fontId="41" fillId="0" borderId="0"/>
    <xf numFmtId="0" fontId="9" fillId="0" borderId="0"/>
    <xf numFmtId="0" fontId="141" fillId="0" borderId="0" applyNumberFormat="0" applyFill="0" applyBorder="0" applyAlignment="0" applyProtection="0">
      <alignment vertical="top"/>
      <protection locked="0"/>
    </xf>
    <xf numFmtId="0" fontId="142" fillId="0" borderId="43" applyNumberFormat="0" applyFill="0" applyAlignment="0" applyProtection="0">
      <alignment vertical="center"/>
    </xf>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41" fillId="0" borderId="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9" fillId="0" borderId="0"/>
    <xf numFmtId="0" fontId="41" fillId="0" borderId="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9" fillId="0" borderId="0"/>
    <xf numFmtId="0" fontId="41" fillId="0" borderId="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9" fillId="0" borderId="0"/>
    <xf numFmtId="0" fontId="9" fillId="0" borderId="0"/>
    <xf numFmtId="0" fontId="41" fillId="0" borderId="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30" fillId="0" borderId="37" applyNumberFormat="0" applyFill="0" applyAlignment="0" applyProtection="0"/>
    <xf numFmtId="0" fontId="9" fillId="0" borderId="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9" fillId="0" borderId="0"/>
    <xf numFmtId="0" fontId="41" fillId="0" borderId="0"/>
    <xf numFmtId="0" fontId="9" fillId="0" borderId="0"/>
    <xf numFmtId="0" fontId="41" fillId="0" borderId="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41" fillId="0" borderId="0"/>
    <xf numFmtId="0" fontId="30" fillId="0" borderId="37" applyNumberFormat="0" applyFill="0" applyAlignment="0" applyProtection="0"/>
    <xf numFmtId="0" fontId="30" fillId="0" borderId="37" applyNumberFormat="0" applyFill="0" applyAlignment="0" applyProtection="0"/>
    <xf numFmtId="0" fontId="9" fillId="0" borderId="0"/>
    <xf numFmtId="0" fontId="41" fillId="0" borderId="0"/>
    <xf numFmtId="0" fontId="30" fillId="0" borderId="37" applyNumberFormat="0" applyFill="0" applyAlignment="0" applyProtection="0"/>
    <xf numFmtId="0" fontId="41" fillId="0" borderId="0"/>
    <xf numFmtId="0" fontId="9" fillId="0" borderId="0"/>
    <xf numFmtId="0" fontId="9" fillId="0" borderId="0"/>
    <xf numFmtId="177" fontId="69" fillId="0" borderId="0">
      <protection locked="0"/>
    </xf>
    <xf numFmtId="0" fontId="9" fillId="0" borderId="0"/>
    <xf numFmtId="0" fontId="41" fillId="0" borderId="0"/>
    <xf numFmtId="0" fontId="9" fillId="0" borderId="0"/>
    <xf numFmtId="0" fontId="41" fillId="0" borderId="0"/>
    <xf numFmtId="177" fontId="51" fillId="0" borderId="0">
      <protection locked="0"/>
    </xf>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177" fontId="69" fillId="0" borderId="0">
      <protection locked="0"/>
    </xf>
    <xf numFmtId="0" fontId="9" fillId="0" borderId="0"/>
    <xf numFmtId="0" fontId="41" fillId="0" borderId="0"/>
    <xf numFmtId="0" fontId="9" fillId="0" borderId="0"/>
    <xf numFmtId="0" fontId="9" fillId="0" borderId="0"/>
    <xf numFmtId="0" fontId="124" fillId="61" borderId="33" applyNumberFormat="0" applyAlignment="0" applyProtection="0">
      <alignment vertical="center"/>
    </xf>
    <xf numFmtId="0" fontId="103" fillId="70" borderId="33" applyNumberFormat="0" applyAlignment="0" applyProtection="0"/>
    <xf numFmtId="0" fontId="103" fillId="70" borderId="33" applyNumberFormat="0" applyAlignment="0" applyProtection="0"/>
    <xf numFmtId="0" fontId="103" fillId="70" borderId="33"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103" fillId="70" borderId="33"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103" fillId="70" borderId="33" applyNumberFormat="0" applyAlignment="0" applyProtection="0"/>
    <xf numFmtId="0" fontId="103" fillId="70" borderId="33"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124" fillId="61" borderId="33" applyNumberFormat="0" applyAlignment="0" applyProtection="0">
      <alignment vertical="center"/>
    </xf>
    <xf numFmtId="0" fontId="103" fillId="70" borderId="33" applyNumberFormat="0" applyAlignment="0" applyProtection="0"/>
    <xf numFmtId="0" fontId="103" fillId="70" borderId="33"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103" fillId="70" borderId="33" applyNumberFormat="0" applyAlignment="0" applyProtection="0"/>
    <xf numFmtId="0" fontId="9" fillId="0" borderId="0"/>
    <xf numFmtId="0" fontId="41" fillId="0" borderId="0"/>
    <xf numFmtId="0" fontId="41" fillId="0" borderId="0"/>
    <xf numFmtId="0" fontId="41" fillId="0" borderId="0"/>
    <xf numFmtId="0" fontId="103" fillId="70" borderId="33" applyNumberFormat="0" applyAlignment="0" applyProtection="0"/>
    <xf numFmtId="0" fontId="9" fillId="0" borderId="0"/>
    <xf numFmtId="0" fontId="41" fillId="0" borderId="0"/>
    <xf numFmtId="0" fontId="41" fillId="0" borderId="0"/>
    <xf numFmtId="0" fontId="41" fillId="0" borderId="0"/>
    <xf numFmtId="0" fontId="9" fillId="0" borderId="0"/>
    <xf numFmtId="0" fontId="9" fillId="0" borderId="0"/>
    <xf numFmtId="0" fontId="9" fillId="0" borderId="0"/>
    <xf numFmtId="0" fontId="41" fillId="0" borderId="0"/>
    <xf numFmtId="0" fontId="124" fillId="61" borderId="33" applyNumberFormat="0" applyAlignment="0" applyProtection="0">
      <alignment vertical="center"/>
    </xf>
    <xf numFmtId="0" fontId="9" fillId="0" borderId="0"/>
    <xf numFmtId="0" fontId="103" fillId="70" borderId="33" applyNumberFormat="0" applyAlignment="0" applyProtection="0"/>
    <xf numFmtId="0" fontId="9" fillId="0" borderId="0"/>
    <xf numFmtId="0" fontId="41" fillId="0" borderId="0"/>
    <xf numFmtId="0" fontId="9" fillId="0" borderId="0"/>
    <xf numFmtId="0" fontId="41" fillId="0" borderId="0"/>
    <xf numFmtId="0" fontId="9" fillId="0" borderId="0"/>
    <xf numFmtId="0" fontId="41" fillId="0" borderId="0"/>
    <xf numFmtId="0" fontId="103" fillId="70" borderId="33" applyNumberFormat="0" applyAlignment="0" applyProtection="0"/>
    <xf numFmtId="0" fontId="9" fillId="0" borderId="0"/>
    <xf numFmtId="0" fontId="41" fillId="0" borderId="0"/>
    <xf numFmtId="0" fontId="41" fillId="0" borderId="0"/>
    <xf numFmtId="0" fontId="41" fillId="0" borderId="0"/>
    <xf numFmtId="0" fontId="103" fillId="70" borderId="33" applyNumberFormat="0" applyAlignment="0" applyProtection="0"/>
    <xf numFmtId="0" fontId="41" fillId="0" borderId="0"/>
    <xf numFmtId="0" fontId="41" fillId="0" borderId="0"/>
    <xf numFmtId="0" fontId="124" fillId="61" borderId="33" applyNumberFormat="0" applyAlignment="0" applyProtection="0">
      <alignment vertical="center"/>
    </xf>
    <xf numFmtId="0" fontId="9" fillId="0" borderId="0"/>
    <xf numFmtId="0" fontId="124" fillId="61" borderId="33" applyNumberFormat="0" applyAlignment="0" applyProtection="0">
      <alignment vertical="center"/>
    </xf>
    <xf numFmtId="0" fontId="124" fillId="61" borderId="33" applyNumberFormat="0" applyAlignment="0" applyProtection="0">
      <alignment vertical="center"/>
    </xf>
    <xf numFmtId="0" fontId="9" fillId="0" borderId="0"/>
    <xf numFmtId="0" fontId="124" fillId="61" borderId="33" applyNumberFormat="0" applyAlignment="0" applyProtection="0">
      <alignment vertical="center"/>
    </xf>
    <xf numFmtId="0" fontId="9" fillId="0" borderId="0"/>
    <xf numFmtId="0" fontId="9" fillId="0" borderId="0"/>
    <xf numFmtId="0" fontId="143" fillId="76" borderId="38" applyNumberFormat="0" applyAlignment="0" applyProtection="0">
      <alignment vertical="center"/>
    </xf>
    <xf numFmtId="0" fontId="122" fillId="38" borderId="38" applyNumberFormat="0" applyAlignment="0" applyProtection="0"/>
    <xf numFmtId="0" fontId="122" fillId="38" borderId="38" applyNumberFormat="0" applyAlignment="0" applyProtection="0"/>
    <xf numFmtId="0" fontId="122" fillId="38" borderId="38" applyNumberFormat="0" applyAlignment="0" applyProtection="0"/>
    <xf numFmtId="0" fontId="9" fillId="0" borderId="0"/>
    <xf numFmtId="0" fontId="41" fillId="0" borderId="0"/>
    <xf numFmtId="0" fontId="9" fillId="0" borderId="0"/>
    <xf numFmtId="0" fontId="41" fillId="0" borderId="0"/>
    <xf numFmtId="0" fontId="41" fillId="0" borderId="0"/>
    <xf numFmtId="0" fontId="41" fillId="0" borderId="0"/>
    <xf numFmtId="0" fontId="122" fillId="38" borderId="38" applyNumberFormat="0" applyAlignment="0" applyProtection="0"/>
    <xf numFmtId="0" fontId="9" fillId="0" borderId="0"/>
    <xf numFmtId="0" fontId="41" fillId="0" borderId="0"/>
    <xf numFmtId="0" fontId="41" fillId="0" borderId="0"/>
    <xf numFmtId="0" fontId="9" fillId="0" borderId="0"/>
    <xf numFmtId="0" fontId="9" fillId="0" borderId="0"/>
    <xf numFmtId="0" fontId="9" fillId="0" borderId="0"/>
    <xf numFmtId="0" fontId="41" fillId="0" borderId="0"/>
    <xf numFmtId="0" fontId="122" fillId="38" borderId="38" applyNumberFormat="0" applyAlignment="0" applyProtection="0"/>
    <xf numFmtId="0" fontId="122" fillId="38" borderId="38"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122" fillId="38" borderId="38" applyNumberFormat="0" applyAlignment="0" applyProtection="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41" fillId="0" borderId="0"/>
    <xf numFmtId="0" fontId="9" fillId="0" borderId="0"/>
    <xf numFmtId="0" fontId="143" fillId="76" borderId="38" applyNumberFormat="0" applyAlignment="0" applyProtection="0">
      <alignment vertical="center"/>
    </xf>
    <xf numFmtId="0" fontId="122" fillId="38" borderId="38" applyNumberFormat="0" applyAlignment="0" applyProtection="0"/>
    <xf numFmtId="0" fontId="122" fillId="38" borderId="38"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122" fillId="38" borderId="38" applyNumberFormat="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143" fillId="76" borderId="38" applyNumberFormat="0" applyAlignment="0" applyProtection="0">
      <alignment vertical="center"/>
    </xf>
    <xf numFmtId="0" fontId="9" fillId="0" borderId="0"/>
    <xf numFmtId="0" fontId="122" fillId="38" borderId="38" applyNumberFormat="0" applyAlignment="0" applyProtection="0"/>
    <xf numFmtId="0" fontId="9" fillId="0" borderId="0"/>
    <xf numFmtId="0" fontId="41" fillId="0" borderId="0"/>
    <xf numFmtId="0" fontId="41" fillId="0" borderId="0"/>
    <xf numFmtId="0" fontId="122" fillId="38" borderId="38" applyNumberFormat="0" applyAlignment="0" applyProtection="0"/>
    <xf numFmtId="0" fontId="9" fillId="0" borderId="0"/>
    <xf numFmtId="0" fontId="41" fillId="0" borderId="0"/>
    <xf numFmtId="0" fontId="41" fillId="0" borderId="0"/>
    <xf numFmtId="0" fontId="41" fillId="0" borderId="0"/>
    <xf numFmtId="0" fontId="122" fillId="38" borderId="38" applyNumberFormat="0" applyAlignment="0" applyProtection="0"/>
    <xf numFmtId="0" fontId="9" fillId="0" borderId="0"/>
    <xf numFmtId="0" fontId="41" fillId="0" borderId="0"/>
    <xf numFmtId="0" fontId="41" fillId="0" borderId="0"/>
    <xf numFmtId="0" fontId="41" fillId="0" borderId="0"/>
    <xf numFmtId="0" fontId="143" fillId="76" borderId="38" applyNumberFormat="0" applyAlignment="0" applyProtection="0">
      <alignment vertical="center"/>
    </xf>
    <xf numFmtId="0" fontId="9" fillId="0" borderId="0"/>
    <xf numFmtId="0" fontId="143" fillId="76" borderId="38" applyNumberFormat="0" applyAlignment="0" applyProtection="0">
      <alignment vertical="center"/>
    </xf>
    <xf numFmtId="0" fontId="143" fillId="76" borderId="38" applyNumberFormat="0" applyAlignment="0" applyProtection="0">
      <alignment vertical="center"/>
    </xf>
    <xf numFmtId="0" fontId="9" fillId="0" borderId="0"/>
    <xf numFmtId="0" fontId="143" fillId="76" borderId="38" applyNumberFormat="0" applyAlignment="0" applyProtection="0">
      <alignment vertical="center"/>
    </xf>
    <xf numFmtId="0" fontId="9" fillId="0" borderId="0"/>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9" fillId="0" borderId="0"/>
    <xf numFmtId="0" fontId="41" fillId="0" borderId="0"/>
    <xf numFmtId="0" fontId="41" fillId="0" borderId="0"/>
    <xf numFmtId="0" fontId="109" fillId="0" borderId="0" applyNumberFormat="0" applyFill="0" applyBorder="0" applyAlignment="0" applyProtection="0">
      <alignment vertical="center"/>
    </xf>
    <xf numFmtId="0" fontId="9" fillId="0" borderId="0"/>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41" fillId="0" borderId="0"/>
    <xf numFmtId="0" fontId="9" fillId="0" borderId="0"/>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109" fillId="0" borderId="0" applyNumberFormat="0" applyFill="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9" fillId="0" borderId="0"/>
    <xf numFmtId="0" fontId="41" fillId="0" borderId="0"/>
    <xf numFmtId="0" fontId="9" fillId="0" borderId="0"/>
    <xf numFmtId="0" fontId="41" fillId="0" borderId="0"/>
    <xf numFmtId="0" fontId="109" fillId="0" borderId="0" applyNumberFormat="0" applyFill="0" applyBorder="0" applyAlignment="0" applyProtection="0">
      <alignment vertical="center"/>
    </xf>
    <xf numFmtId="0" fontId="9" fillId="0" borderId="0"/>
    <xf numFmtId="0" fontId="109" fillId="0" borderId="0" applyNumberFormat="0" applyFill="0" applyBorder="0" applyAlignment="0" applyProtection="0">
      <alignment vertical="center"/>
    </xf>
    <xf numFmtId="0" fontId="9" fillId="0" borderId="0"/>
    <xf numFmtId="0" fontId="41" fillId="0" borderId="0"/>
    <xf numFmtId="0" fontId="41" fillId="0" borderId="0"/>
    <xf numFmtId="0" fontId="9" fillId="0" borderId="0"/>
    <xf numFmtId="0" fontId="9" fillId="0" borderId="0"/>
    <xf numFmtId="0" fontId="131" fillId="0" borderId="0" applyNumberFormat="0" applyFill="0" applyBorder="0" applyAlignment="0" applyProtection="0">
      <alignment vertical="center"/>
    </xf>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136" fillId="0" borderId="0" applyNumberFormat="0" applyFill="0" applyBorder="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136" fillId="0" borderId="0" applyNumberFormat="0" applyFill="0" applyBorder="0" applyAlignment="0" applyProtection="0"/>
    <xf numFmtId="0" fontId="136" fillId="0" borderId="0" applyNumberFormat="0" applyFill="0" applyBorder="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136" fillId="0" borderId="0" applyNumberFormat="0" applyFill="0" applyBorder="0" applyAlignment="0" applyProtection="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41"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41" fillId="0" borderId="0"/>
    <xf numFmtId="0" fontId="136" fillId="0" borderId="0" applyNumberFormat="0" applyFill="0" applyBorder="0" applyAlignment="0" applyProtection="0"/>
    <xf numFmtId="0" fontId="9" fillId="0" borderId="0"/>
    <xf numFmtId="0" fontId="41" fillId="0" borderId="0"/>
    <xf numFmtId="0" fontId="136" fillId="0" borderId="0" applyNumberFormat="0" applyFill="0" applyBorder="0" applyAlignment="0" applyProtection="0"/>
    <xf numFmtId="0" fontId="9" fillId="0" borderId="0"/>
    <xf numFmtId="0" fontId="41" fillId="0" borderId="0"/>
    <xf numFmtId="0" fontId="41" fillId="0" borderId="0"/>
    <xf numFmtId="0" fontId="41" fillId="0" borderId="0"/>
    <xf numFmtId="0" fontId="136" fillId="0" borderId="0" applyNumberFormat="0" applyFill="0" applyBorder="0" applyAlignment="0" applyProtection="0"/>
    <xf numFmtId="0" fontId="9" fillId="0" borderId="0"/>
    <xf numFmtId="0" fontId="41" fillId="0" borderId="0"/>
    <xf numFmtId="0" fontId="41" fillId="0" borderId="0"/>
    <xf numFmtId="0" fontId="41" fillId="0" borderId="0"/>
    <xf numFmtId="0" fontId="9" fillId="0" borderId="0"/>
    <xf numFmtId="0" fontId="9" fillId="0" borderId="0"/>
    <xf numFmtId="0" fontId="101" fillId="0" borderId="32" applyNumberFormat="0" applyFill="0" applyAlignment="0" applyProtection="0">
      <alignment vertical="center"/>
    </xf>
    <xf numFmtId="0" fontId="144" fillId="0" borderId="32" applyNumberFormat="0" applyFill="0" applyAlignment="0" applyProtection="0"/>
    <xf numFmtId="0" fontId="144" fillId="0" borderId="32" applyNumberFormat="0" applyFill="0" applyAlignment="0" applyProtection="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144" fillId="0" borderId="32" applyNumberFormat="0" applyFill="0" applyAlignment="0" applyProtection="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144" fillId="0" borderId="32" applyNumberFormat="0" applyFill="0" applyAlignment="0" applyProtection="0"/>
    <xf numFmtId="0" fontId="144" fillId="0" borderId="32" applyNumberFormat="0" applyFill="0" applyAlignment="0" applyProtection="0"/>
    <xf numFmtId="0" fontId="9"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144" fillId="0" borderId="32" applyNumberFormat="0" applyFill="0" applyAlignment="0" applyProtection="0"/>
    <xf numFmtId="0" fontId="144" fillId="0" borderId="32" applyNumberFormat="0" applyFill="0" applyAlignment="0" applyProtection="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9" fillId="0" borderId="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144" fillId="0" borderId="32" applyNumberFormat="0" applyFill="0" applyAlignment="0" applyProtection="0"/>
    <xf numFmtId="0" fontId="9" fillId="0" borderId="0"/>
    <xf numFmtId="0" fontId="41" fillId="0" borderId="0"/>
    <xf numFmtId="0" fontId="41" fillId="0" borderId="0"/>
    <xf numFmtId="0" fontId="41" fillId="0" borderId="0"/>
    <xf numFmtId="0" fontId="9" fillId="0" borderId="0"/>
    <xf numFmtId="0" fontId="9" fillId="0" borderId="0"/>
    <xf numFmtId="192" fontId="53" fillId="0" borderId="0" applyFont="0" applyFill="0" applyBorder="0" applyAlignment="0" applyProtection="0"/>
    <xf numFmtId="194" fontId="53" fillId="0" borderId="0" applyFont="0" applyFill="0" applyBorder="0" applyAlignment="0" applyProtection="0"/>
    <xf numFmtId="187" fontId="53" fillId="0" borderId="0" applyFont="0" applyFill="0" applyBorder="0" applyAlignment="0" applyProtection="0"/>
    <xf numFmtId="195" fontId="53" fillId="0" borderId="0" applyFont="0" applyFill="0" applyBorder="0" applyAlignment="0" applyProtection="0"/>
    <xf numFmtId="177" fontId="91" fillId="0" borderId="0">
      <protection locked="0"/>
    </xf>
    <xf numFmtId="0" fontId="9" fillId="0" borderId="0"/>
    <xf numFmtId="0" fontId="41" fillId="0" borderId="0"/>
    <xf numFmtId="0" fontId="9" fillId="0" borderId="0"/>
    <xf numFmtId="0" fontId="41" fillId="0" borderId="0"/>
    <xf numFmtId="177" fontId="58" fillId="0" borderId="0">
      <protection locked="0"/>
    </xf>
    <xf numFmtId="0" fontId="9" fillId="0" borderId="0"/>
    <xf numFmtId="0" fontId="41" fillId="0" borderId="0"/>
    <xf numFmtId="0" fontId="9" fillId="0" borderId="0"/>
    <xf numFmtId="0" fontId="41" fillId="0" borderId="0"/>
    <xf numFmtId="177" fontId="51" fillId="0" borderId="0">
      <protection locked="0"/>
    </xf>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177" fontId="51" fillId="0" borderId="0">
      <protection locked="0"/>
    </xf>
    <xf numFmtId="0" fontId="9" fillId="0" borderId="0"/>
    <xf numFmtId="0" fontId="41" fillId="0" borderId="0"/>
    <xf numFmtId="0" fontId="9" fillId="0" borderId="0"/>
    <xf numFmtId="0" fontId="41" fillId="0" borderId="0"/>
    <xf numFmtId="177" fontId="51" fillId="0" borderId="0">
      <protection locked="0"/>
    </xf>
    <xf numFmtId="0" fontId="9" fillId="0" borderId="0"/>
    <xf numFmtId="0" fontId="41" fillId="0" borderId="0"/>
    <xf numFmtId="0" fontId="9" fillId="0" borderId="0"/>
    <xf numFmtId="0" fontId="41" fillId="0" borderId="0"/>
    <xf numFmtId="177" fontId="51" fillId="0" borderId="0">
      <protection locked="0"/>
    </xf>
    <xf numFmtId="0" fontId="9" fillId="0" borderId="0"/>
    <xf numFmtId="0" fontId="41" fillId="0" borderId="0"/>
    <xf numFmtId="0" fontId="9" fillId="0" borderId="0"/>
    <xf numFmtId="0" fontId="41" fillId="0" borderId="0"/>
    <xf numFmtId="177" fontId="91" fillId="0" borderId="0">
      <protection locked="0"/>
    </xf>
    <xf numFmtId="0" fontId="9" fillId="0" borderId="0"/>
    <xf numFmtId="0" fontId="41" fillId="0" borderId="0"/>
    <xf numFmtId="0" fontId="9" fillId="0" borderId="0"/>
    <xf numFmtId="0" fontId="41" fillId="0" borderId="0"/>
    <xf numFmtId="177" fontId="91" fillId="0" borderId="0">
      <protection locked="0"/>
    </xf>
    <xf numFmtId="0" fontId="9" fillId="0" borderId="0"/>
    <xf numFmtId="0" fontId="41" fillId="0" borderId="0"/>
    <xf numFmtId="0" fontId="9" fillId="0" borderId="0"/>
    <xf numFmtId="0" fontId="41" fillId="0" borderId="0"/>
    <xf numFmtId="43" fontId="14" fillId="0" borderId="0" applyFont="0" applyFill="0" applyBorder="0" applyAlignment="0" applyProtection="0"/>
    <xf numFmtId="177" fontId="69" fillId="0" borderId="0">
      <protection locked="0"/>
    </xf>
    <xf numFmtId="0" fontId="9" fillId="0" borderId="0"/>
    <xf numFmtId="0" fontId="41" fillId="0" borderId="0"/>
    <xf numFmtId="0" fontId="41" fillId="0" borderId="0"/>
    <xf numFmtId="0" fontId="9" fillId="0" borderId="0"/>
    <xf numFmtId="1" fontId="10" fillId="0" borderId="7">
      <alignment vertical="center"/>
      <protection locked="0"/>
    </xf>
    <xf numFmtId="0" fontId="41" fillId="0" borderId="0"/>
    <xf numFmtId="177" fontId="58" fillId="0" borderId="0">
      <protection locked="0"/>
    </xf>
    <xf numFmtId="0" fontId="9" fillId="0" borderId="0"/>
    <xf numFmtId="0" fontId="41" fillId="0" borderId="0"/>
    <xf numFmtId="0" fontId="9" fillId="0" borderId="0"/>
    <xf numFmtId="0" fontId="41" fillId="0" borderId="0"/>
    <xf numFmtId="177" fontId="69" fillId="0" borderId="0">
      <protection locked="0"/>
    </xf>
    <xf numFmtId="0" fontId="9" fillId="0" borderId="0"/>
    <xf numFmtId="0" fontId="9" fillId="0" borderId="0"/>
    <xf numFmtId="0" fontId="41" fillId="0" borderId="0"/>
    <xf numFmtId="0" fontId="53" fillId="0" borderId="0" applyFont="0" applyFill="0" applyBorder="0" applyAlignment="0" applyProtection="0"/>
    <xf numFmtId="177" fontId="69" fillId="0" borderId="0">
      <protection locked="0"/>
    </xf>
    <xf numFmtId="0" fontId="41" fillId="0" borderId="0"/>
    <xf numFmtId="0" fontId="9" fillId="0" borderId="0"/>
    <xf numFmtId="0" fontId="41" fillId="0" borderId="0"/>
    <xf numFmtId="43" fontId="9" fillId="0" borderId="0" applyFont="0" applyFill="0" applyBorder="0" applyAlignment="0" applyProtection="0"/>
    <xf numFmtId="0" fontId="41" fillId="0" borderId="0"/>
    <xf numFmtId="43" fontId="9" fillId="0" borderId="0" applyFont="0" applyFill="0" applyBorder="0" applyAlignment="0" applyProtection="0"/>
    <xf numFmtId="0" fontId="41" fillId="0" borderId="0"/>
    <xf numFmtId="43" fontId="9" fillId="0" borderId="0" applyFont="0" applyFill="0" applyBorder="0" applyAlignment="0" applyProtection="0"/>
    <xf numFmtId="179" fontId="63" fillId="0" borderId="0" applyFont="0" applyFill="0" applyBorder="0" applyAlignment="0" applyProtection="0">
      <alignment vertical="center"/>
    </xf>
    <xf numFmtId="179" fontId="63" fillId="0" borderId="0" applyFont="0" applyFill="0" applyBorder="0" applyAlignment="0" applyProtection="0">
      <alignment vertical="center"/>
    </xf>
    <xf numFmtId="0" fontId="9" fillId="0" borderId="0"/>
    <xf numFmtId="0" fontId="41" fillId="0" borderId="0"/>
    <xf numFmtId="0" fontId="41" fillId="0" borderId="0"/>
    <xf numFmtId="43" fontId="63" fillId="0" borderId="0" applyFont="0" applyFill="0" applyBorder="0" applyAlignment="0" applyProtection="0">
      <alignment vertical="center"/>
    </xf>
    <xf numFmtId="0" fontId="9" fillId="0" borderId="0"/>
    <xf numFmtId="0" fontId="41" fillId="0" borderId="0"/>
    <xf numFmtId="0" fontId="9" fillId="0" borderId="0"/>
    <xf numFmtId="0" fontId="41" fillId="0" borderId="0"/>
    <xf numFmtId="179" fontId="63" fillId="0" borderId="0" applyFont="0" applyFill="0" applyBorder="0" applyAlignment="0" applyProtection="0">
      <alignment vertical="center"/>
    </xf>
    <xf numFmtId="0" fontId="9" fillId="0" borderId="0"/>
    <xf numFmtId="0" fontId="41" fillId="0" borderId="0"/>
    <xf numFmtId="0" fontId="41" fillId="0" borderId="0"/>
    <xf numFmtId="43" fontId="63" fillId="0" borderId="0" applyFont="0" applyFill="0" applyBorder="0" applyAlignment="0" applyProtection="0">
      <alignment vertical="center"/>
    </xf>
    <xf numFmtId="43" fontId="63" fillId="0" borderId="0" applyFont="0" applyFill="0" applyBorder="0" applyAlignment="0" applyProtection="0">
      <alignment vertical="center"/>
    </xf>
    <xf numFmtId="0" fontId="9" fillId="0" borderId="0"/>
    <xf numFmtId="0" fontId="41" fillId="0" borderId="0"/>
    <xf numFmtId="0" fontId="41" fillId="0" borderId="0"/>
    <xf numFmtId="43" fontId="63" fillId="0" borderId="0" applyFont="0" applyFill="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41" fillId="0" borderId="0"/>
    <xf numFmtId="0" fontId="9" fillId="0" borderId="0"/>
    <xf numFmtId="0" fontId="41" fillId="0" borderId="0"/>
    <xf numFmtId="0" fontId="41" fillId="0" borderId="0"/>
    <xf numFmtId="43" fontId="63" fillId="0" borderId="0" applyFont="0" applyFill="0" applyBorder="0" applyAlignment="0" applyProtection="0">
      <alignment vertical="center"/>
    </xf>
    <xf numFmtId="0" fontId="9" fillId="0" borderId="0"/>
    <xf numFmtId="0" fontId="41" fillId="0" borderId="0"/>
    <xf numFmtId="0" fontId="41" fillId="0" borderId="0"/>
    <xf numFmtId="43" fontId="63" fillId="0" borderId="0" applyFont="0" applyFill="0" applyBorder="0" applyAlignment="0" applyProtection="0">
      <alignment vertical="center"/>
    </xf>
    <xf numFmtId="0" fontId="9" fillId="0" borderId="0"/>
    <xf numFmtId="0" fontId="41" fillId="0" borderId="0"/>
    <xf numFmtId="0" fontId="9" fillId="0" borderId="0"/>
    <xf numFmtId="43" fontId="9" fillId="0" borderId="0" applyFont="0" applyFill="0" applyBorder="0" applyAlignment="0" applyProtection="0"/>
    <xf numFmtId="0" fontId="9" fillId="0" borderId="0"/>
    <xf numFmtId="0" fontId="9" fillId="0" borderId="0"/>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0" fontId="9" fillId="0" borderId="0"/>
    <xf numFmtId="0" fontId="41" fillId="0" borderId="0"/>
    <xf numFmtId="179" fontId="9" fillId="0" borderId="0" applyFont="0" applyFill="0" applyBorder="0" applyAlignment="0" applyProtection="0">
      <alignment vertical="center"/>
    </xf>
    <xf numFmtId="0" fontId="41" fillId="0" borderId="0"/>
    <xf numFmtId="179"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xf numFmtId="0" fontId="41" fillId="0" borderId="0"/>
    <xf numFmtId="43" fontId="9" fillId="0" borderId="0" applyFont="0" applyFill="0" applyBorder="0" applyAlignment="0" applyProtection="0">
      <alignment vertical="center"/>
    </xf>
    <xf numFmtId="0" fontId="41" fillId="0" borderId="0"/>
    <xf numFmtId="43" fontId="9" fillId="0" borderId="0" applyFont="0" applyFill="0" applyBorder="0" applyAlignment="0" applyProtection="0">
      <alignment vertical="center"/>
    </xf>
    <xf numFmtId="0" fontId="9" fillId="0" borderId="0"/>
    <xf numFmtId="0" fontId="41" fillId="0" borderId="0"/>
    <xf numFmtId="179" fontId="9" fillId="0" borderId="0" applyFont="0" applyFill="0" applyBorder="0" applyAlignment="0" applyProtection="0">
      <alignment vertical="center"/>
    </xf>
    <xf numFmtId="0" fontId="41" fillId="0" borderId="0"/>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0" fontId="9" fillId="0" borderId="0"/>
    <xf numFmtId="0" fontId="41" fillId="0" borderId="0"/>
    <xf numFmtId="179" fontId="9" fillId="0" borderId="0" applyFont="0" applyFill="0" applyBorder="0" applyAlignment="0" applyProtection="0">
      <alignment vertical="center"/>
    </xf>
    <xf numFmtId="0" fontId="41" fillId="0" borderId="0"/>
    <xf numFmtId="179"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xf numFmtId="0" fontId="41" fillId="0" borderId="0"/>
    <xf numFmtId="43" fontId="9" fillId="0" borderId="0" applyFont="0" applyFill="0" applyBorder="0" applyAlignment="0" applyProtection="0">
      <alignment vertical="center"/>
    </xf>
    <xf numFmtId="0" fontId="41" fillId="0" borderId="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xf numFmtId="0" fontId="41" fillId="0" borderId="0"/>
    <xf numFmtId="43" fontId="9" fillId="0" borderId="0" applyFont="0" applyFill="0" applyBorder="0" applyAlignment="0" applyProtection="0">
      <alignment vertical="center"/>
    </xf>
    <xf numFmtId="0" fontId="9" fillId="0" borderId="0"/>
    <xf numFmtId="0" fontId="41" fillId="0" borderId="0"/>
    <xf numFmtId="0" fontId="41" fillId="0" borderId="0"/>
    <xf numFmtId="43" fontId="9" fillId="0" borderId="0" applyFont="0" applyFill="0" applyBorder="0" applyAlignment="0" applyProtection="0">
      <alignment vertical="center"/>
    </xf>
    <xf numFmtId="0" fontId="9" fillId="0" borderId="0"/>
    <xf numFmtId="0" fontId="41" fillId="0" borderId="0"/>
    <xf numFmtId="43" fontId="9" fillId="0" borderId="0" applyFont="0" applyFill="0" applyBorder="0" applyAlignment="0" applyProtection="0">
      <alignment vertical="center"/>
    </xf>
    <xf numFmtId="0" fontId="41" fillId="0" borderId="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41" fillId="0" borderId="0"/>
    <xf numFmtId="43" fontId="9" fillId="0" borderId="0" applyFont="0" applyFill="0" applyBorder="0" applyAlignment="0" applyProtection="0">
      <alignment vertical="center"/>
    </xf>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66" fillId="75" borderId="0" applyNumberFormat="0" applyBorder="0" applyAlignment="0" applyProtection="0">
      <alignment vertical="center"/>
    </xf>
    <xf numFmtId="0" fontId="9" fillId="0" borderId="0"/>
    <xf numFmtId="0" fontId="41" fillId="0" borderId="0"/>
    <xf numFmtId="179" fontId="9" fillId="0" borderId="0" applyFont="0" applyFill="0" applyBorder="0" applyAlignment="0" applyProtection="0"/>
    <xf numFmtId="0" fontId="9" fillId="0" borderId="0"/>
    <xf numFmtId="0" fontId="41" fillId="0" borderId="0"/>
    <xf numFmtId="0" fontId="9" fillId="0" borderId="0"/>
    <xf numFmtId="17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1" fillId="0" borderId="0"/>
    <xf numFmtId="43" fontId="9" fillId="0" borderId="0" applyFont="0" applyFill="0" applyBorder="0" applyAlignment="0" applyProtection="0"/>
    <xf numFmtId="0" fontId="41" fillId="0" borderId="0"/>
    <xf numFmtId="0" fontId="41" fillId="0" borderId="0"/>
    <xf numFmtId="0" fontId="9" fillId="0" borderId="0"/>
    <xf numFmtId="0" fontId="41" fillId="0" borderId="0"/>
    <xf numFmtId="179" fontId="9" fillId="0" borderId="0" applyFont="0" applyFill="0" applyBorder="0" applyAlignment="0" applyProtection="0"/>
    <xf numFmtId="0" fontId="41" fillId="0" borderId="0"/>
    <xf numFmtId="179" fontId="9" fillId="0" borderId="0" applyFont="0" applyFill="0" applyBorder="0" applyAlignment="0" applyProtection="0"/>
    <xf numFmtId="179" fontId="9" fillId="0" borderId="0" applyFont="0" applyFill="0" applyBorder="0" applyAlignment="0" applyProtection="0"/>
    <xf numFmtId="0" fontId="9" fillId="0" borderId="0"/>
    <xf numFmtId="0" fontId="66" fillId="44" borderId="0" applyNumberFormat="0" applyBorder="0" applyAlignment="0" applyProtection="0">
      <alignment vertical="center"/>
    </xf>
    <xf numFmtId="0" fontId="41" fillId="0" borderId="0"/>
    <xf numFmtId="0" fontId="9" fillId="0" borderId="0"/>
    <xf numFmtId="179" fontId="9" fillId="0" borderId="0" applyFont="0" applyFill="0" applyBorder="0" applyAlignment="0" applyProtection="0"/>
    <xf numFmtId="0" fontId="41" fillId="0" borderId="0"/>
    <xf numFmtId="17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6" fillId="29" borderId="0" applyNumberFormat="0" applyBorder="0" applyAlignment="0" applyProtection="0">
      <alignment vertical="center"/>
    </xf>
    <xf numFmtId="0" fontId="9" fillId="0" borderId="0"/>
    <xf numFmtId="0" fontId="9" fillId="0" borderId="0"/>
    <xf numFmtId="0" fontId="41" fillId="0" borderId="0"/>
    <xf numFmtId="0" fontId="41"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41" fillId="0" borderId="0"/>
    <xf numFmtId="43" fontId="9" fillId="0" borderId="0" applyFont="0" applyFill="0" applyBorder="0" applyAlignment="0" applyProtection="0"/>
    <xf numFmtId="0" fontId="4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41" fillId="0" borderId="0"/>
    <xf numFmtId="43" fontId="9" fillId="0" borderId="0" applyFont="0" applyFill="0" applyBorder="0" applyAlignment="0" applyProtection="0"/>
    <xf numFmtId="0" fontId="41"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66" fillId="41" borderId="0" applyNumberFormat="0" applyBorder="0" applyAlignment="0" applyProtection="0">
      <alignment vertical="center"/>
    </xf>
    <xf numFmtId="0" fontId="41" fillId="0" borderId="0"/>
    <xf numFmtId="0" fontId="41" fillId="0" borderId="0"/>
    <xf numFmtId="43" fontId="9" fillId="0" borderId="0" applyFont="0" applyFill="0" applyBorder="0" applyAlignment="0" applyProtection="0"/>
    <xf numFmtId="0" fontId="9" fillId="0" borderId="0"/>
    <xf numFmtId="0" fontId="41" fillId="0" borderId="0"/>
    <xf numFmtId="43" fontId="9" fillId="0" borderId="0" applyFont="0" applyFill="0" applyBorder="0" applyAlignment="0" applyProtection="0"/>
    <xf numFmtId="0" fontId="9" fillId="0" borderId="0"/>
    <xf numFmtId="0" fontId="9" fillId="0" borderId="0"/>
    <xf numFmtId="0" fontId="41" fillId="0" borderId="0"/>
    <xf numFmtId="41" fontId="9" fillId="0" borderId="0" applyFont="0" applyFill="0" applyBorder="0" applyAlignment="0" applyProtection="0"/>
    <xf numFmtId="0" fontId="9" fillId="0" borderId="0"/>
    <xf numFmtId="0" fontId="9" fillId="0" borderId="0"/>
    <xf numFmtId="180" fontId="9" fillId="0" borderId="0" applyFont="0" applyFill="0" applyBorder="0" applyAlignment="0" applyProtection="0"/>
    <xf numFmtId="0" fontId="9" fillId="0" borderId="0"/>
    <xf numFmtId="0" fontId="41" fillId="0" borderId="0"/>
    <xf numFmtId="180" fontId="9" fillId="0" borderId="0" applyFont="0" applyFill="0" applyBorder="0" applyAlignment="0" applyProtection="0"/>
    <xf numFmtId="0" fontId="41" fillId="0" borderId="0"/>
    <xf numFmtId="180"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0" fontId="9" fillId="0" borderId="0"/>
    <xf numFmtId="0" fontId="41" fillId="0" borderId="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9" fillId="0" borderId="0"/>
    <xf numFmtId="0" fontId="41" fillId="0" borderId="0"/>
    <xf numFmtId="180" fontId="9" fillId="0" borderId="0" applyFont="0" applyFill="0" applyBorder="0" applyAlignment="0" applyProtection="0"/>
    <xf numFmtId="0" fontId="41" fillId="0" borderId="0"/>
    <xf numFmtId="180"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9" fillId="0" borderId="0"/>
    <xf numFmtId="0" fontId="41" fillId="0" borderId="0"/>
    <xf numFmtId="180" fontId="9" fillId="0" borderId="0" applyFont="0" applyFill="0" applyBorder="0" applyAlignment="0" applyProtection="0"/>
    <xf numFmtId="0" fontId="41" fillId="0" borderId="0"/>
    <xf numFmtId="180" fontId="9" fillId="0" borderId="0" applyFont="0" applyFill="0" applyBorder="0" applyAlignment="0" applyProtection="0"/>
    <xf numFmtId="41" fontId="9" fillId="0" borderId="0" applyFont="0" applyFill="0" applyBorder="0" applyAlignment="0" applyProtection="0"/>
    <xf numFmtId="0" fontId="41"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180" fontId="9" fillId="0" borderId="0" applyFont="0" applyFill="0" applyBorder="0" applyAlignment="0" applyProtection="0"/>
    <xf numFmtId="0" fontId="41" fillId="0" borderId="0"/>
    <xf numFmtId="180" fontId="9" fillId="0" borderId="0" applyFont="0" applyFill="0" applyBorder="0" applyAlignment="0" applyProtection="0"/>
    <xf numFmtId="180" fontId="9" fillId="0" borderId="0" applyFont="0" applyFill="0" applyBorder="0" applyAlignment="0" applyProtection="0"/>
    <xf numFmtId="0" fontId="9" fillId="0" borderId="0"/>
    <xf numFmtId="0" fontId="41" fillId="0" borderId="0"/>
    <xf numFmtId="180" fontId="9" fillId="0" borderId="0" applyFont="0" applyFill="0" applyBorder="0" applyAlignment="0" applyProtection="0"/>
    <xf numFmtId="0" fontId="41" fillId="0" borderId="0"/>
    <xf numFmtId="180"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41" fontId="9" fillId="0" borderId="0" applyFont="0" applyFill="0" applyBorder="0" applyAlignment="0" applyProtection="0"/>
    <xf numFmtId="0" fontId="9" fillId="0" borderId="0"/>
    <xf numFmtId="0" fontId="41" fillId="0" borderId="0"/>
    <xf numFmtId="41" fontId="9" fillId="0" borderId="0" applyFont="0" applyFill="0" applyBorder="0" applyAlignment="0" applyProtection="0"/>
    <xf numFmtId="0" fontId="41" fillId="0" borderId="0"/>
    <xf numFmtId="41" fontId="9" fillId="0" borderId="0" applyFont="0" applyFill="0" applyBorder="0" applyAlignment="0" applyProtection="0"/>
    <xf numFmtId="0" fontId="9" fillId="0" borderId="0"/>
    <xf numFmtId="0" fontId="41" fillId="0" borderId="0"/>
    <xf numFmtId="196" fontId="132" fillId="0" borderId="0" applyFont="0" applyFill="0" applyBorder="0" applyAlignment="0" applyProtection="0"/>
    <xf numFmtId="0" fontId="9" fillId="0" borderId="0"/>
    <xf numFmtId="0" fontId="41" fillId="0" borderId="0"/>
    <xf numFmtId="0" fontId="41" fillId="0" borderId="0"/>
    <xf numFmtId="43" fontId="9" fillId="0" borderId="0" applyFont="0" applyFill="0" applyBorder="0" applyAlignment="0" applyProtection="0"/>
    <xf numFmtId="0" fontId="140" fillId="0" borderId="0"/>
    <xf numFmtId="0" fontId="30" fillId="58" borderId="0" applyNumberFormat="0" applyBorder="0" applyAlignment="0" applyProtection="0"/>
    <xf numFmtId="0" fontId="41" fillId="0" borderId="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41" fillId="0" borderId="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41" fillId="0" borderId="0"/>
    <xf numFmtId="0" fontId="30" fillId="58" borderId="0" applyNumberFormat="0" applyBorder="0" applyAlignment="0" applyProtection="0"/>
    <xf numFmtId="0" fontId="30" fillId="58" borderId="0" applyNumberFormat="0" applyBorder="0" applyAlignment="0" applyProtection="0"/>
    <xf numFmtId="0" fontId="9" fillId="0" borderId="0"/>
    <xf numFmtId="0" fontId="30" fillId="58" borderId="0" applyNumberFormat="0" applyBorder="0" applyAlignment="0" applyProtection="0"/>
    <xf numFmtId="0" fontId="9" fillId="0" borderId="0"/>
    <xf numFmtId="0" fontId="41" fillId="0" borderId="0"/>
    <xf numFmtId="0" fontId="41" fillId="0" borderId="0"/>
    <xf numFmtId="0" fontId="41" fillId="0" borderId="0"/>
    <xf numFmtId="0" fontId="30" fillId="58" borderId="0" applyNumberFormat="0" applyBorder="0" applyAlignment="0" applyProtection="0"/>
    <xf numFmtId="0" fontId="9" fillId="0" borderId="0"/>
    <xf numFmtId="0" fontId="41" fillId="0" borderId="0"/>
    <xf numFmtId="0" fontId="41" fillId="0" borderId="0"/>
    <xf numFmtId="0" fontId="30" fillId="58" borderId="0" applyNumberFormat="0" applyBorder="0" applyAlignment="0" applyProtection="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41" fillId="0" borderId="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41" fillId="0" borderId="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41" fillId="0" borderId="0"/>
    <xf numFmtId="0" fontId="30" fillId="58" borderId="0" applyNumberFormat="0" applyBorder="0" applyAlignment="0" applyProtection="0"/>
    <xf numFmtId="0" fontId="30" fillId="58" borderId="0" applyNumberFormat="0" applyBorder="0" applyAlignment="0" applyProtection="0"/>
    <xf numFmtId="0" fontId="9" fillId="0" borderId="0"/>
    <xf numFmtId="0" fontId="41" fillId="0" borderId="0"/>
    <xf numFmtId="0" fontId="30" fillId="58" borderId="0" applyNumberFormat="0" applyBorder="0" applyAlignment="0" applyProtection="0"/>
    <xf numFmtId="0" fontId="41" fillId="0" borderId="0"/>
    <xf numFmtId="0" fontId="41" fillId="0" borderId="0"/>
    <xf numFmtId="0" fontId="30" fillId="58" borderId="0" applyNumberFormat="0" applyBorder="0" applyAlignment="0" applyProtection="0"/>
    <xf numFmtId="0" fontId="9" fillId="0" borderId="0"/>
    <xf numFmtId="0" fontId="41" fillId="0" borderId="0"/>
    <xf numFmtId="0" fontId="41" fillId="0" borderId="0"/>
    <xf numFmtId="0" fontId="41" fillId="0" borderId="0"/>
    <xf numFmtId="0" fontId="9" fillId="0" borderId="0"/>
    <xf numFmtId="0" fontId="9" fillId="0" borderId="0"/>
    <xf numFmtId="0" fontId="30" fillId="58" borderId="0" applyNumberFormat="0" applyBorder="0" applyAlignment="0" applyProtection="0"/>
    <xf numFmtId="0" fontId="30" fillId="78" borderId="0" applyNumberFormat="0" applyBorder="0" applyAlignment="0" applyProtection="0"/>
    <xf numFmtId="0" fontId="41" fillId="0" borderId="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30" fillId="78" borderId="0" applyNumberFormat="0" applyBorder="0" applyAlignment="0" applyProtection="0"/>
    <xf numFmtId="0" fontId="9" fillId="0" borderId="0"/>
    <xf numFmtId="0" fontId="41" fillId="0" borderId="0"/>
    <xf numFmtId="0" fontId="30" fillId="78" borderId="0" applyNumberFormat="0" applyBorder="0" applyAlignment="0" applyProtection="0"/>
    <xf numFmtId="0" fontId="41" fillId="0" borderId="0"/>
    <xf numFmtId="0" fontId="41" fillId="0" borderId="0"/>
    <xf numFmtId="0" fontId="30" fillId="78" borderId="0" applyNumberFormat="0" applyBorder="0" applyAlignment="0" applyProtection="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30" fillId="78" borderId="0" applyNumberFormat="0" applyBorder="0" applyAlignment="0" applyProtection="0"/>
    <xf numFmtId="0" fontId="30" fillId="77" borderId="0" applyNumberFormat="0" applyBorder="0" applyAlignment="0" applyProtection="0"/>
    <xf numFmtId="0" fontId="41" fillId="0" borderId="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9" fillId="0" borderId="0"/>
    <xf numFmtId="0" fontId="41" fillId="0" borderId="0"/>
    <xf numFmtId="0" fontId="30" fillId="77" borderId="0" applyNumberFormat="0" applyBorder="0" applyAlignment="0" applyProtection="0"/>
    <xf numFmtId="0" fontId="41" fillId="0" borderId="0"/>
    <xf numFmtId="0" fontId="41" fillId="0" borderId="0"/>
    <xf numFmtId="0" fontId="30" fillId="77" borderId="0" applyNumberFormat="0" applyBorder="0" applyAlignment="0" applyProtection="0"/>
    <xf numFmtId="0" fontId="9" fillId="0" borderId="0"/>
    <xf numFmtId="0" fontId="41" fillId="0" borderId="0"/>
    <xf numFmtId="0" fontId="30" fillId="77" borderId="0" applyNumberFormat="0" applyBorder="0" applyAlignment="0" applyProtection="0"/>
    <xf numFmtId="0" fontId="41" fillId="0" borderId="0"/>
    <xf numFmtId="0" fontId="41" fillId="0" borderId="0"/>
    <xf numFmtId="0" fontId="30" fillId="77" borderId="0" applyNumberFormat="0" applyBorder="0" applyAlignment="0" applyProtection="0"/>
    <xf numFmtId="0" fontId="30" fillId="77" borderId="0" applyNumberFormat="0" applyBorder="0" applyAlignment="0" applyProtection="0"/>
    <xf numFmtId="0" fontId="41" fillId="0" borderId="0"/>
    <xf numFmtId="0" fontId="30" fillId="77" borderId="0" applyNumberFormat="0" applyBorder="0" applyAlignment="0" applyProtection="0"/>
    <xf numFmtId="0" fontId="30" fillId="77" borderId="0" applyNumberFormat="0" applyBorder="0" applyAlignment="0" applyProtection="0"/>
    <xf numFmtId="0" fontId="9" fillId="0" borderId="0"/>
    <xf numFmtId="0" fontId="41" fillId="0" borderId="0"/>
    <xf numFmtId="0" fontId="30" fillId="77" borderId="0" applyNumberFormat="0" applyBorder="0" applyAlignment="0" applyProtection="0"/>
    <xf numFmtId="0" fontId="41" fillId="0" borderId="0"/>
    <xf numFmtId="0" fontId="30" fillId="77" borderId="0" applyNumberFormat="0" applyBorder="0" applyAlignment="0" applyProtection="0"/>
    <xf numFmtId="0" fontId="9" fillId="0" borderId="0"/>
    <xf numFmtId="0" fontId="41" fillId="0" borderId="0"/>
    <xf numFmtId="0" fontId="41" fillId="0" borderId="0"/>
    <xf numFmtId="0" fontId="30" fillId="77" borderId="0" applyNumberFormat="0" applyBorder="0" applyAlignment="0" applyProtection="0"/>
    <xf numFmtId="0" fontId="30" fillId="77" borderId="0" applyNumberFormat="0" applyBorder="0" applyAlignment="0" applyProtection="0"/>
    <xf numFmtId="0" fontId="41" fillId="0" borderId="0"/>
    <xf numFmtId="0" fontId="41" fillId="0" borderId="0"/>
    <xf numFmtId="0" fontId="30" fillId="77" borderId="0" applyNumberFormat="0" applyBorder="0" applyAlignment="0" applyProtection="0"/>
    <xf numFmtId="0" fontId="9" fillId="0" borderId="0"/>
    <xf numFmtId="0" fontId="41" fillId="0" borderId="0"/>
    <xf numFmtId="0" fontId="41" fillId="0" borderId="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9" fillId="0" borderId="0"/>
    <xf numFmtId="0" fontId="41" fillId="0" borderId="0"/>
    <xf numFmtId="0" fontId="41" fillId="0" borderId="0"/>
    <xf numFmtId="0" fontId="30" fillId="77" borderId="0" applyNumberFormat="0" applyBorder="0" applyAlignment="0" applyProtection="0"/>
    <xf numFmtId="0" fontId="9" fillId="0" borderId="0"/>
    <xf numFmtId="0" fontId="41" fillId="0" borderId="0"/>
    <xf numFmtId="0" fontId="30" fillId="77" borderId="0" applyNumberFormat="0" applyBorder="0" applyAlignment="0" applyProtection="0"/>
    <xf numFmtId="0" fontId="41" fillId="0" borderId="0"/>
    <xf numFmtId="0" fontId="41" fillId="0" borderId="0"/>
    <xf numFmtId="0" fontId="41" fillId="0" borderId="0"/>
    <xf numFmtId="0" fontId="9" fillId="24" borderId="40" applyNumberFormat="0" applyFont="0" applyAlignment="0" applyProtection="0"/>
    <xf numFmtId="0" fontId="30" fillId="77" borderId="0" applyNumberFormat="0" applyBorder="0" applyAlignment="0" applyProtection="0"/>
    <xf numFmtId="0" fontId="30" fillId="77" borderId="0" applyNumberFormat="0" applyBorder="0" applyAlignment="0" applyProtection="0"/>
    <xf numFmtId="0" fontId="9" fillId="0" borderId="0"/>
    <xf numFmtId="0" fontId="41" fillId="0" borderId="0"/>
    <xf numFmtId="0" fontId="30" fillId="77" borderId="0" applyNumberFormat="0" applyBorder="0" applyAlignment="0" applyProtection="0"/>
    <xf numFmtId="0" fontId="41" fillId="0" borderId="0"/>
    <xf numFmtId="0" fontId="41" fillId="0" borderId="0"/>
    <xf numFmtId="0" fontId="30" fillId="77" borderId="0" applyNumberFormat="0" applyBorder="0" applyAlignment="0" applyProtection="0"/>
    <xf numFmtId="0" fontId="30" fillId="77" borderId="0" applyNumberFormat="0" applyBorder="0" applyAlignment="0" applyProtection="0"/>
    <xf numFmtId="0" fontId="9" fillId="0" borderId="0"/>
    <xf numFmtId="0" fontId="41" fillId="0" borderId="0"/>
    <xf numFmtId="0" fontId="30" fillId="77" borderId="0" applyNumberFormat="0" applyBorder="0" applyAlignment="0" applyProtection="0"/>
    <xf numFmtId="0" fontId="41" fillId="0" borderId="0"/>
    <xf numFmtId="0" fontId="9" fillId="0" borderId="0"/>
    <xf numFmtId="0" fontId="41" fillId="0" borderId="0"/>
    <xf numFmtId="0" fontId="41" fillId="0" borderId="0"/>
    <xf numFmtId="0" fontId="9" fillId="0" borderId="0"/>
    <xf numFmtId="0" fontId="41" fillId="0" borderId="0"/>
    <xf numFmtId="0" fontId="9" fillId="0" borderId="0"/>
    <xf numFmtId="0" fontId="30" fillId="77" borderId="0" applyNumberFormat="0" applyBorder="0" applyAlignment="0" applyProtection="0"/>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9" fillId="0" borderId="0"/>
    <xf numFmtId="0" fontId="41" fillId="0" borderId="0"/>
    <xf numFmtId="0" fontId="41" fillId="0" borderId="0"/>
    <xf numFmtId="0" fontId="9" fillId="0" borderId="0"/>
    <xf numFmtId="0" fontId="41" fillId="0" borderId="0"/>
    <xf numFmtId="0" fontId="9" fillId="0" borderId="0"/>
    <xf numFmtId="0" fontId="9" fillId="0" borderId="0"/>
    <xf numFmtId="0" fontId="41" fillId="0" borderId="0"/>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9" fillId="0" borderId="0"/>
    <xf numFmtId="0" fontId="41" fillId="0" borderId="0"/>
    <xf numFmtId="0" fontId="66" fillId="7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66" fillId="79" borderId="0" applyNumberFormat="0" applyBorder="0" applyAlignment="0" applyProtection="0">
      <alignment vertical="center"/>
    </xf>
    <xf numFmtId="0" fontId="66" fillId="7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9" fillId="0" borderId="0"/>
    <xf numFmtId="0" fontId="41" fillId="0" borderId="0"/>
    <xf numFmtId="0" fontId="41" fillId="0" borderId="0"/>
    <xf numFmtId="0" fontId="66" fillId="80"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9" fillId="0" borderId="0"/>
    <xf numFmtId="0" fontId="41" fillId="0" borderId="0"/>
    <xf numFmtId="0" fontId="66" fillId="80"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9" fillId="0" borderId="0"/>
    <xf numFmtId="0" fontId="41" fillId="0" borderId="0"/>
    <xf numFmtId="0" fontId="66" fillId="8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66" fillId="80" borderId="0" applyNumberFormat="0" applyBorder="0" applyAlignment="0" applyProtection="0">
      <alignment vertical="center"/>
    </xf>
    <xf numFmtId="0" fontId="66" fillId="80" borderId="0" applyNumberFormat="0" applyBorder="0" applyAlignment="0" applyProtection="0">
      <alignment vertical="center"/>
    </xf>
    <xf numFmtId="0" fontId="41" fillId="0" borderId="0"/>
    <xf numFmtId="0" fontId="9" fillId="0" borderId="0"/>
    <xf numFmtId="0" fontId="9" fillId="0" borderId="0"/>
    <xf numFmtId="0" fontId="41" fillId="0" borderId="0"/>
    <xf numFmtId="0" fontId="66" fillId="80"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80" borderId="0" applyNumberFormat="0" applyBorder="0" applyAlignment="0" applyProtection="0">
      <alignment vertical="center"/>
    </xf>
    <xf numFmtId="0" fontId="9" fillId="0" borderId="0"/>
    <xf numFmtId="0" fontId="9" fillId="0" borderId="0"/>
    <xf numFmtId="0" fontId="66" fillId="75" borderId="0" applyNumberFormat="0" applyBorder="0" applyAlignment="0" applyProtection="0">
      <alignment vertical="center"/>
    </xf>
    <xf numFmtId="0" fontId="66" fillId="75" borderId="0" applyNumberFormat="0" applyBorder="0" applyAlignment="0" applyProtection="0">
      <alignment vertical="center"/>
    </xf>
    <xf numFmtId="0" fontId="66" fillId="75" borderId="0" applyNumberFormat="0" applyBorder="0" applyAlignment="0" applyProtection="0">
      <alignment vertical="center"/>
    </xf>
    <xf numFmtId="0" fontId="9" fillId="0" borderId="0"/>
    <xf numFmtId="0" fontId="41" fillId="0" borderId="0"/>
    <xf numFmtId="0" fontId="41" fillId="0" borderId="0"/>
    <xf numFmtId="0" fontId="66" fillId="75"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5" borderId="0" applyNumberFormat="0" applyBorder="0" applyAlignment="0" applyProtection="0">
      <alignment vertical="center"/>
    </xf>
    <xf numFmtId="0" fontId="66" fillId="75"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5" borderId="0" applyNumberFormat="0" applyBorder="0" applyAlignment="0" applyProtection="0">
      <alignment vertical="center"/>
    </xf>
    <xf numFmtId="0" fontId="66" fillId="75" borderId="0" applyNumberFormat="0" applyBorder="0" applyAlignment="0" applyProtection="0">
      <alignment vertical="center"/>
    </xf>
    <xf numFmtId="0" fontId="66" fillId="75" borderId="0" applyNumberFormat="0" applyBorder="0" applyAlignment="0" applyProtection="0">
      <alignment vertical="center"/>
    </xf>
    <xf numFmtId="0" fontId="9" fillId="0" borderId="0"/>
    <xf numFmtId="0" fontId="41" fillId="0" borderId="0"/>
    <xf numFmtId="0" fontId="41" fillId="0" borderId="0"/>
    <xf numFmtId="0" fontId="66" fillId="75"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5" borderId="0" applyNumberFormat="0" applyBorder="0" applyAlignment="0" applyProtection="0">
      <alignment vertical="center"/>
    </xf>
    <xf numFmtId="0" fontId="9" fillId="0" borderId="0"/>
    <xf numFmtId="0" fontId="41" fillId="0" borderId="0"/>
    <xf numFmtId="0" fontId="66" fillId="75" borderId="0" applyNumberFormat="0" applyBorder="0" applyAlignment="0" applyProtection="0">
      <alignment vertical="center"/>
    </xf>
    <xf numFmtId="0" fontId="66" fillId="75"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75"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41" fillId="0" borderId="0"/>
    <xf numFmtId="0" fontId="41" fillId="0" borderId="0"/>
    <xf numFmtId="0" fontId="66" fillId="44"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41" fillId="0" borderId="0"/>
    <xf numFmtId="0" fontId="41" fillId="0" borderId="0"/>
    <xf numFmtId="0" fontId="66" fillId="44"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4" borderId="0" applyNumberFormat="0" applyBorder="0" applyAlignment="0" applyProtection="0">
      <alignment vertical="center"/>
    </xf>
    <xf numFmtId="0" fontId="9" fillId="0" borderId="0"/>
    <xf numFmtId="0" fontId="41" fillId="0" borderId="0"/>
    <xf numFmtId="0" fontId="66" fillId="44"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66" fillId="44"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41" fillId="0" borderId="0"/>
    <xf numFmtId="0" fontId="41" fillId="0" borderId="0"/>
    <xf numFmtId="0" fontId="66" fillId="2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41" fillId="0" borderId="0"/>
    <xf numFmtId="0" fontId="41" fillId="0" borderId="0"/>
    <xf numFmtId="0" fontId="66" fillId="2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41" fillId="0" borderId="0"/>
    <xf numFmtId="0" fontId="9" fillId="0" borderId="0"/>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29"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9" fillId="0" borderId="0"/>
    <xf numFmtId="0" fontId="41" fillId="0" borderId="0"/>
    <xf numFmtId="0" fontId="66" fillId="41"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9" fillId="0" borderId="0"/>
    <xf numFmtId="0" fontId="41" fillId="0" borderId="0"/>
    <xf numFmtId="0" fontId="41" fillId="0" borderId="0"/>
    <xf numFmtId="0" fontId="66" fillId="41"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41" fillId="0" borderId="0"/>
    <xf numFmtId="0" fontId="66" fillId="41" borderId="0" applyNumberFormat="0" applyBorder="0" applyAlignment="0" applyProtection="0">
      <alignment vertical="center"/>
    </xf>
    <xf numFmtId="0" fontId="9" fillId="0" borderId="0"/>
    <xf numFmtId="0" fontId="41" fillId="0" borderId="0"/>
    <xf numFmtId="0" fontId="66" fillId="41" borderId="0" applyNumberFormat="0" applyBorder="0" applyAlignment="0" applyProtection="0">
      <alignment vertical="center"/>
    </xf>
    <xf numFmtId="0" fontId="9" fillId="0" borderId="0"/>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9" fillId="0" borderId="0"/>
    <xf numFmtId="0" fontId="41" fillId="0" borderId="0"/>
    <xf numFmtId="0" fontId="9" fillId="0" borderId="0"/>
    <xf numFmtId="0" fontId="41" fillId="0" borderId="0"/>
    <xf numFmtId="0" fontId="66" fillId="41" borderId="0" applyNumberFormat="0" applyBorder="0" applyAlignment="0" applyProtection="0">
      <alignment vertical="center"/>
    </xf>
    <xf numFmtId="0" fontId="9" fillId="0" borderId="0"/>
    <xf numFmtId="0" fontId="41" fillId="0" borderId="0"/>
    <xf numFmtId="0" fontId="9" fillId="0" borderId="0"/>
    <xf numFmtId="0" fontId="9" fillId="0" borderId="0"/>
    <xf numFmtId="0" fontId="9" fillId="0" borderId="0"/>
    <xf numFmtId="0" fontId="9" fillId="0" borderId="0"/>
    <xf numFmtId="0" fontId="120" fillId="71" borderId="0" applyNumberFormat="0" applyBorder="0" applyAlignment="0" applyProtection="0">
      <alignment vertical="center"/>
    </xf>
    <xf numFmtId="0" fontId="111" fillId="72" borderId="0" applyNumberFormat="0" applyBorder="0" applyAlignment="0" applyProtection="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120" fillId="71" borderId="0" applyNumberFormat="0" applyBorder="0" applyAlignment="0" applyProtection="0">
      <alignment vertical="center"/>
    </xf>
    <xf numFmtId="0" fontId="41" fillId="0" borderId="0"/>
    <xf numFmtId="0" fontId="41" fillId="0" borderId="0"/>
    <xf numFmtId="0" fontId="41" fillId="0" borderId="0"/>
    <xf numFmtId="0" fontId="9" fillId="0" borderId="0"/>
    <xf numFmtId="0" fontId="41" fillId="0" borderId="0"/>
    <xf numFmtId="0" fontId="111" fillId="72" borderId="0" applyNumberFormat="0" applyBorder="0" applyAlignment="0" applyProtection="0"/>
    <xf numFmtId="0" fontId="9" fillId="0" borderId="0"/>
    <xf numFmtId="0" fontId="41" fillId="0" borderId="0"/>
    <xf numFmtId="0" fontId="41" fillId="0" borderId="0"/>
    <xf numFmtId="0" fontId="9" fillId="0" borderId="0"/>
    <xf numFmtId="0" fontId="9" fillId="0" borderId="0"/>
    <xf numFmtId="0" fontId="96" fillId="61" borderId="31" applyNumberFormat="0" applyAlignment="0" applyProtection="0">
      <alignment vertical="center"/>
    </xf>
    <xf numFmtId="0" fontId="123" fillId="70" borderId="3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6" fillId="61" borderId="31" applyNumberFormat="0" applyAlignment="0" applyProtection="0">
      <alignment vertical="center"/>
    </xf>
    <xf numFmtId="0" fontId="123" fillId="70" borderId="31" applyNumberFormat="0" applyAlignment="0" applyProtection="0"/>
    <xf numFmtId="0" fontId="9" fillId="0" borderId="0"/>
    <xf numFmtId="0" fontId="41" fillId="0" borderId="0"/>
    <xf numFmtId="0" fontId="9" fillId="0" borderId="0"/>
    <xf numFmtId="0" fontId="9" fillId="0" borderId="0"/>
    <xf numFmtId="0" fontId="41" fillId="0" borderId="0"/>
    <xf numFmtId="0" fontId="123" fillId="70" borderId="31" applyNumberFormat="0" applyAlignment="0" applyProtection="0"/>
    <xf numFmtId="0" fontId="9" fillId="0" borderId="0"/>
    <xf numFmtId="0" fontId="41" fillId="0" borderId="0"/>
    <xf numFmtId="0" fontId="9" fillId="0" borderId="0"/>
    <xf numFmtId="0" fontId="9" fillId="0" borderId="0"/>
    <xf numFmtId="0" fontId="96" fillId="61" borderId="31" applyNumberFormat="0" applyAlignment="0" applyProtection="0">
      <alignment vertical="center"/>
    </xf>
    <xf numFmtId="0" fontId="9" fillId="0" borderId="0"/>
    <xf numFmtId="0" fontId="123" fillId="70" borderId="31" applyNumberFormat="0" applyAlignment="0" applyProtection="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117" fillId="37" borderId="33" applyNumberFormat="0" applyAlignment="0" applyProtection="0">
      <alignment vertical="center"/>
    </xf>
    <xf numFmtId="0" fontId="138" fillId="53" borderId="33" applyNumberFormat="0" applyAlignment="0" applyProtection="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117" fillId="37" borderId="33" applyNumberFormat="0" applyAlignment="0" applyProtection="0">
      <alignment vertical="center"/>
    </xf>
    <xf numFmtId="0" fontId="138" fillId="53" borderId="33" applyNumberFormat="0" applyAlignment="0" applyProtection="0"/>
    <xf numFmtId="0" fontId="9" fillId="0" borderId="0"/>
    <xf numFmtId="0" fontId="41" fillId="0" borderId="0"/>
    <xf numFmtId="0" fontId="9" fillId="0" borderId="0"/>
    <xf numFmtId="0" fontId="9" fillId="0" borderId="0"/>
    <xf numFmtId="0" fontId="41" fillId="0" borderId="0"/>
    <xf numFmtId="0" fontId="138" fillId="53" borderId="33" applyNumberFormat="0" applyAlignment="0" applyProtection="0"/>
    <xf numFmtId="0" fontId="9" fillId="0" borderId="0"/>
    <xf numFmtId="0" fontId="41" fillId="0" borderId="0"/>
    <xf numFmtId="0" fontId="9" fillId="0" borderId="0"/>
    <xf numFmtId="0" fontId="9" fillId="0" borderId="0"/>
    <xf numFmtId="0" fontId="9" fillId="0" borderId="0"/>
    <xf numFmtId="0" fontId="41" fillId="0" borderId="0"/>
    <xf numFmtId="0" fontId="117" fillId="37" borderId="33" applyNumberFormat="0" applyAlignment="0" applyProtection="0">
      <alignment vertical="center"/>
    </xf>
    <xf numFmtId="0" fontId="9" fillId="0" borderId="0"/>
    <xf numFmtId="0" fontId="138" fillId="53" borderId="33" applyNumberFormat="0" applyAlignment="0" applyProtection="0"/>
    <xf numFmtId="0" fontId="9" fillId="0" borderId="0"/>
    <xf numFmtId="0" fontId="41" fillId="0" borderId="0"/>
    <xf numFmtId="0" fontId="41" fillId="0" borderId="0"/>
    <xf numFmtId="0" fontId="9" fillId="0" borderId="0"/>
    <xf numFmtId="0" fontId="9" fillId="0" borderId="0"/>
    <xf numFmtId="1" fontId="10" fillId="0" borderId="7">
      <alignment vertical="center"/>
      <protection locked="0"/>
    </xf>
    <xf numFmtId="0" fontId="9" fillId="0" borderId="0"/>
    <xf numFmtId="0" fontId="9" fillId="0" borderId="0"/>
    <xf numFmtId="0" fontId="41" fillId="0" borderId="0"/>
    <xf numFmtId="1" fontId="10" fillId="0" borderId="7">
      <alignment vertical="center"/>
      <protection locked="0"/>
    </xf>
    <xf numFmtId="1" fontId="10" fillId="0" borderId="7">
      <alignment vertical="center"/>
      <protection locked="0"/>
    </xf>
    <xf numFmtId="0" fontId="9" fillId="0" borderId="0"/>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1" fontId="10" fillId="0" borderId="7">
      <alignment vertical="center"/>
      <protection locked="0"/>
    </xf>
    <xf numFmtId="0" fontId="41" fillId="0" borderId="0"/>
    <xf numFmtId="1" fontId="10" fillId="0" borderId="7">
      <alignment vertical="center"/>
      <protection locked="0"/>
    </xf>
    <xf numFmtId="1" fontId="10" fillId="0" borderId="7">
      <alignment vertical="center"/>
      <protection locked="0"/>
    </xf>
    <xf numFmtId="1" fontId="10" fillId="0" borderId="7">
      <alignment vertical="center"/>
      <protection locked="0"/>
    </xf>
    <xf numFmtId="0" fontId="9" fillId="0" borderId="0"/>
    <xf numFmtId="0" fontId="41" fillId="0" borderId="0"/>
    <xf numFmtId="1" fontId="10" fillId="0" borderId="7">
      <alignment vertical="center"/>
      <protection locked="0"/>
    </xf>
    <xf numFmtId="0" fontId="9" fillId="0" borderId="0"/>
    <xf numFmtId="0" fontId="145" fillId="0" borderId="0"/>
    <xf numFmtId="0" fontId="9" fillId="0" borderId="0"/>
    <xf numFmtId="0" fontId="9" fillId="0" borderId="0"/>
    <xf numFmtId="0" fontId="41" fillId="0" borderId="0"/>
    <xf numFmtId="0" fontId="9" fillId="0" borderId="0"/>
    <xf numFmtId="0" fontId="9" fillId="0" borderId="0"/>
    <xf numFmtId="185" fontId="10" fillId="0" borderId="7">
      <alignment vertical="center"/>
      <protection locked="0"/>
    </xf>
    <xf numFmtId="0" fontId="9" fillId="0" borderId="0"/>
    <xf numFmtId="0" fontId="9" fillId="0" borderId="0"/>
    <xf numFmtId="0" fontId="41" fillId="0" borderId="0"/>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185" fontId="10" fillId="0" borderId="7">
      <alignment vertical="center"/>
      <protection locked="0"/>
    </xf>
    <xf numFmtId="0" fontId="41" fillId="0" borderId="0"/>
    <xf numFmtId="185" fontId="10" fillId="0" borderId="7">
      <alignment vertical="center"/>
      <protection locked="0"/>
    </xf>
    <xf numFmtId="185" fontId="10" fillId="0" borderId="7">
      <alignment vertical="center"/>
      <protection locked="0"/>
    </xf>
    <xf numFmtId="185" fontId="10" fillId="0" borderId="7">
      <alignment vertical="center"/>
      <protection locked="0"/>
    </xf>
    <xf numFmtId="0" fontId="9" fillId="0" borderId="0"/>
    <xf numFmtId="0" fontId="41" fillId="0" borderId="0"/>
    <xf numFmtId="185" fontId="10" fillId="0" borderId="7">
      <alignment vertical="center"/>
      <protection locked="0"/>
    </xf>
    <xf numFmtId="0" fontId="9" fillId="0" borderId="0"/>
    <xf numFmtId="185" fontId="10" fillId="0" borderId="7">
      <alignment vertical="center"/>
      <protection locked="0"/>
    </xf>
    <xf numFmtId="0" fontId="41" fillId="0" borderId="0"/>
    <xf numFmtId="0" fontId="53"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9" borderId="40" applyNumberFormat="0" applyFont="0" applyAlignment="0" applyProtection="0">
      <alignment vertical="center"/>
    </xf>
    <xf numFmtId="0" fontId="41" fillId="0" borderId="0"/>
    <xf numFmtId="0" fontId="9" fillId="24" borderId="40" applyNumberFormat="0" applyFont="0" applyAlignment="0" applyProtection="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41" fillId="0" borderId="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9" fillId="0" borderId="0"/>
    <xf numFmtId="0" fontId="9" fillId="0" borderId="0"/>
    <xf numFmtId="0" fontId="41" fillId="0" borderId="0"/>
    <xf numFmtId="0" fontId="9" fillId="24" borderId="40" applyNumberFormat="0" applyFont="0" applyAlignment="0" applyProtection="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9" fillId="0" borderId="0"/>
    <xf numFmtId="0" fontId="9" fillId="0" borderId="0"/>
    <xf numFmtId="0" fontId="41" fillId="0" borderId="0"/>
    <xf numFmtId="0" fontId="9" fillId="24" borderId="40" applyNumberFormat="0" applyFont="0" applyAlignment="0" applyProtection="0"/>
    <xf numFmtId="0" fontId="9" fillId="24" borderId="40" applyNumberFormat="0" applyFont="0" applyAlignment="0" applyProtection="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41" fillId="0" borderId="0"/>
    <xf numFmtId="0" fontId="9" fillId="24" borderId="40" applyNumberFormat="0" applyFont="0" applyAlignment="0" applyProtection="0"/>
    <xf numFmtId="0" fontId="9" fillId="24" borderId="40" applyNumberFormat="0" applyFont="0" applyAlignment="0" applyProtection="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41" fillId="0" borderId="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9" fillId="0" borderId="0"/>
    <xf numFmtId="0" fontId="9" fillId="0" borderId="0"/>
    <xf numFmtId="0" fontId="41" fillId="0" borderId="0"/>
    <xf numFmtId="0" fontId="9" fillId="24" borderId="40" applyNumberFormat="0" applyFont="0" applyAlignment="0" applyProtection="0"/>
    <xf numFmtId="0" fontId="9" fillId="24" borderId="40" applyNumberFormat="0" applyFont="0" applyAlignment="0" applyProtection="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41" fillId="0" borderId="0"/>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9" fillId="0" borderId="0"/>
    <xf numFmtId="0" fontId="9" fillId="0" borderId="0"/>
    <xf numFmtId="0" fontId="41" fillId="0" borderId="0"/>
    <xf numFmtId="0" fontId="9" fillId="24" borderId="40" applyNumberFormat="0" applyFont="0" applyAlignment="0" applyProtection="0"/>
    <xf numFmtId="0" fontId="9" fillId="24" borderId="40" applyNumberFormat="0" applyFont="0" applyAlignment="0" applyProtection="0"/>
    <xf numFmtId="0" fontId="9" fillId="0" borderId="0"/>
    <xf numFmtId="0" fontId="9" fillId="24" borderId="40" applyNumberFormat="0" applyFont="0" applyAlignment="0" applyProtection="0"/>
    <xf numFmtId="0" fontId="9" fillId="0" borderId="0"/>
    <xf numFmtId="0" fontId="9" fillId="0" borderId="0"/>
    <xf numFmtId="0" fontId="41" fillId="0" borderId="0"/>
    <xf numFmtId="0" fontId="9" fillId="24" borderId="40" applyNumberFormat="0" applyFont="0" applyAlignment="0" applyProtection="0"/>
    <xf numFmtId="0" fontId="9" fillId="0" borderId="0"/>
    <xf numFmtId="0" fontId="9" fillId="0" borderId="0"/>
    <xf numFmtId="0" fontId="9" fillId="0" borderId="0"/>
    <xf numFmtId="0" fontId="9" fillId="0" borderId="0"/>
    <xf numFmtId="0" fontId="9" fillId="69" borderId="40" applyNumberFormat="0" applyFont="0" applyAlignment="0" applyProtection="0">
      <alignment vertical="center"/>
    </xf>
    <xf numFmtId="0" fontId="9" fillId="24" borderId="40" applyNumberFormat="0" applyFont="0" applyAlignment="0" applyProtection="0"/>
    <xf numFmtId="0" fontId="9" fillId="0" borderId="0"/>
    <xf numFmtId="0" fontId="41" fillId="0" borderId="0"/>
    <xf numFmtId="0" fontId="9" fillId="24" borderId="40" applyNumberFormat="0" applyFont="0" applyAlignment="0" applyProtection="0"/>
    <xf numFmtId="0" fontId="9" fillId="0" borderId="0"/>
    <xf numFmtId="0" fontId="9" fillId="0" borderId="0"/>
    <xf numFmtId="0" fontId="41" fillId="0" borderId="0"/>
    <xf numFmtId="0" fontId="9" fillId="24" borderId="40" applyNumberFormat="0" applyFont="0" applyAlignment="0" applyProtection="0"/>
    <xf numFmtId="0" fontId="9" fillId="24" borderId="40" applyNumberFormat="0" applyFont="0" applyAlignment="0" applyProtection="0"/>
    <xf numFmtId="0" fontId="9" fillId="0" borderId="0"/>
    <xf numFmtId="0" fontId="9" fillId="69" borderId="40" applyNumberFormat="0" applyFont="0" applyAlignment="0" applyProtection="0">
      <alignment vertical="center"/>
    </xf>
    <xf numFmtId="0" fontId="9" fillId="0" borderId="0"/>
    <xf numFmtId="0" fontId="9" fillId="0" borderId="0"/>
    <xf numFmtId="0" fontId="41" fillId="0" borderId="0"/>
    <xf numFmtId="0" fontId="9" fillId="69" borderId="40" applyNumberFormat="0" applyFont="0" applyAlignment="0" applyProtection="0">
      <alignment vertical="center"/>
    </xf>
    <xf numFmtId="0" fontId="9" fillId="0" borderId="0"/>
    <xf numFmtId="0" fontId="9" fillId="69" borderId="40" applyNumberFormat="0" applyFont="0" applyAlignment="0" applyProtection="0">
      <alignment vertical="center"/>
    </xf>
    <xf numFmtId="0" fontId="9" fillId="0" borderId="0"/>
    <xf numFmtId="0" fontId="9" fillId="69" borderId="40" applyNumberFormat="0" applyFont="0" applyAlignment="0" applyProtection="0">
      <alignment vertical="center"/>
    </xf>
    <xf numFmtId="0" fontId="9" fillId="0" borderId="0"/>
    <xf numFmtId="0" fontId="9" fillId="0" borderId="0"/>
    <xf numFmtId="38" fontId="146" fillId="0" borderId="0" applyFont="0" applyFill="0" applyBorder="0" applyAlignment="0" applyProtection="0"/>
    <xf numFmtId="40"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47" fillId="0" borderId="0"/>
    <xf numFmtId="0" fontId="0" fillId="0" borderId="0">
      <alignment vertical="center"/>
    </xf>
  </cellStyleXfs>
  <cellXfs count="333">
    <xf numFmtId="0" fontId="0" fillId="0" borderId="0" xfId="0">
      <alignment vertical="center"/>
    </xf>
    <xf numFmtId="0" fontId="1" fillId="2" borderId="0" xfId="19533" applyNumberFormat="1" applyFont="1" applyFill="1" applyBorder="1" applyAlignment="1" applyProtection="1">
      <alignment horizontal="left" vertical="center" wrapText="1"/>
    </xf>
    <xf numFmtId="0" fontId="2" fillId="2" borderId="0" xfId="19533" applyNumberFormat="1" applyFont="1" applyFill="1" applyBorder="1" applyAlignment="1" applyProtection="1">
      <alignment horizontal="center" vertical="center"/>
    </xf>
    <xf numFmtId="0" fontId="3" fillId="2" borderId="0" xfId="19533" applyNumberFormat="1" applyFont="1" applyFill="1" applyBorder="1" applyAlignment="1" applyProtection="1">
      <alignment vertical="center"/>
    </xf>
    <xf numFmtId="0" fontId="4" fillId="2" borderId="1" xfId="19533" applyNumberFormat="1" applyFont="1" applyFill="1" applyBorder="1" applyAlignment="1" applyProtection="1">
      <alignment vertical="center"/>
    </xf>
    <xf numFmtId="0" fontId="3" fillId="2" borderId="1" xfId="19533" applyNumberFormat="1" applyFont="1" applyFill="1" applyBorder="1" applyAlignment="1" applyProtection="1">
      <alignment vertical="center"/>
    </xf>
    <xf numFmtId="0" fontId="4" fillId="2" borderId="2" xfId="19533" applyNumberFormat="1" applyFont="1" applyFill="1" applyBorder="1" applyAlignment="1" applyProtection="1">
      <alignment horizontal="center" vertical="center"/>
    </xf>
    <xf numFmtId="0" fontId="4" fillId="2" borderId="3" xfId="19533" applyNumberFormat="1" applyFont="1" applyFill="1" applyBorder="1" applyAlignment="1" applyProtection="1">
      <alignment horizontal="center" vertical="center" wrapText="1"/>
    </xf>
    <xf numFmtId="0" fontId="4" fillId="2" borderId="4" xfId="19533" applyNumberFormat="1" applyFont="1" applyFill="1" applyBorder="1" applyAlignment="1" applyProtection="1">
      <alignment horizontal="center" vertical="center" wrapText="1"/>
    </xf>
    <xf numFmtId="0" fontId="4" fillId="2" borderId="5" xfId="19533" applyNumberFormat="1" applyFont="1" applyFill="1" applyBorder="1" applyAlignment="1" applyProtection="1">
      <alignment horizontal="center" vertical="center" wrapText="1"/>
    </xf>
    <xf numFmtId="0" fontId="4" fillId="2" borderId="6" xfId="19533" applyNumberFormat="1" applyFont="1" applyFill="1" applyBorder="1" applyAlignment="1" applyProtection="1">
      <alignment horizontal="left" vertical="center"/>
    </xf>
    <xf numFmtId="0" fontId="5" fillId="0" borderId="7" xfId="19533" applyNumberFormat="1" applyFont="1" applyFill="1" applyBorder="1" applyAlignment="1" applyProtection="1"/>
    <xf numFmtId="0" fontId="4" fillId="2" borderId="6" xfId="19533" applyNumberFormat="1" applyFont="1" applyFill="1" applyBorder="1" applyAlignment="1" applyProtection="1">
      <alignment vertical="center"/>
    </xf>
    <xf numFmtId="0" fontId="4" fillId="2" borderId="8" xfId="19533" applyNumberFormat="1" applyFont="1" applyFill="1" applyBorder="1" applyAlignment="1" applyProtection="1">
      <alignment horizontal="left" vertical="center"/>
    </xf>
    <xf numFmtId="0" fontId="5" fillId="0" borderId="0" xfId="19533" applyNumberFormat="1" applyFont="1" applyFill="1" applyBorder="1" applyAlignment="1" applyProtection="1"/>
    <xf numFmtId="0" fontId="4" fillId="2" borderId="0" xfId="19533" applyNumberFormat="1" applyFont="1" applyFill="1" applyBorder="1" applyAlignment="1" applyProtection="1">
      <alignment horizontal="right" vertical="center"/>
    </xf>
    <xf numFmtId="0" fontId="4" fillId="2" borderId="9" xfId="19533" applyNumberFormat="1" applyFont="1" applyFill="1" applyBorder="1" applyAlignment="1" applyProtection="1">
      <alignment horizontal="right" vertical="center"/>
    </xf>
    <xf numFmtId="0" fontId="4" fillId="2" borderId="10" xfId="19533" applyNumberFormat="1" applyFont="1" applyFill="1" applyBorder="1" applyAlignment="1" applyProtection="1">
      <alignment horizontal="center" vertical="center" wrapText="1"/>
    </xf>
    <xf numFmtId="0" fontId="6" fillId="2" borderId="0" xfId="13157" applyNumberFormat="1" applyFont="1" applyFill="1" applyBorder="1" applyAlignment="1" applyProtection="1">
      <alignment horizontal="left" vertical="center" wrapText="1"/>
    </xf>
    <xf numFmtId="0" fontId="2" fillId="2" borderId="0" xfId="13157" applyNumberFormat="1" applyFont="1" applyFill="1" applyBorder="1" applyAlignment="1" applyProtection="1">
      <alignment horizontal="center" vertical="center"/>
    </xf>
    <xf numFmtId="0" fontId="3" fillId="2" borderId="0" xfId="13157" applyNumberFormat="1" applyFont="1" applyFill="1" applyBorder="1" applyAlignment="1" applyProtection="1">
      <alignment vertical="center"/>
    </xf>
    <xf numFmtId="0" fontId="4" fillId="2" borderId="1" xfId="13157" applyNumberFormat="1" applyFont="1" applyFill="1" applyBorder="1" applyAlignment="1" applyProtection="1">
      <alignment vertical="center"/>
    </xf>
    <xf numFmtId="0" fontId="3" fillId="2" borderId="1" xfId="13157" applyNumberFormat="1" applyFont="1" applyFill="1" applyBorder="1" applyAlignment="1" applyProtection="1">
      <alignment vertical="center"/>
    </xf>
    <xf numFmtId="0" fontId="4" fillId="2" borderId="2" xfId="13157" applyNumberFormat="1" applyFont="1" applyFill="1" applyBorder="1" applyAlignment="1" applyProtection="1">
      <alignment horizontal="center" vertical="center"/>
    </xf>
    <xf numFmtId="0" fontId="4" fillId="2" borderId="3" xfId="13157" applyNumberFormat="1" applyFont="1" applyFill="1" applyBorder="1" applyAlignment="1" applyProtection="1">
      <alignment horizontal="center" vertical="center" wrapText="1"/>
    </xf>
    <xf numFmtId="0" fontId="4" fillId="2" borderId="4" xfId="13157" applyNumberFormat="1" applyFont="1" applyFill="1" applyBorder="1" applyAlignment="1" applyProtection="1">
      <alignment horizontal="center" vertical="center" wrapText="1"/>
    </xf>
    <xf numFmtId="0" fontId="4" fillId="2" borderId="5" xfId="13157" applyNumberFormat="1" applyFont="1" applyFill="1" applyBorder="1" applyAlignment="1" applyProtection="1">
      <alignment horizontal="center" vertical="center" wrapText="1"/>
    </xf>
    <xf numFmtId="0" fontId="4" fillId="2" borderId="8" xfId="13157" applyNumberFormat="1" applyFont="1" applyFill="1" applyBorder="1" applyAlignment="1" applyProtection="1">
      <alignment horizontal="left" vertical="center"/>
    </xf>
    <xf numFmtId="0" fontId="5" fillId="0" borderId="7" xfId="13157" applyNumberFormat="1" applyFont="1" applyFill="1" applyBorder="1" applyAlignment="1" applyProtection="1"/>
    <xf numFmtId="0" fontId="4" fillId="2" borderId="6" xfId="13157" applyNumberFormat="1" applyFont="1" applyFill="1" applyBorder="1" applyAlignment="1" applyProtection="1">
      <alignment horizontal="left" vertical="center"/>
    </xf>
    <xf numFmtId="0" fontId="4" fillId="2" borderId="6" xfId="13157" applyNumberFormat="1" applyFont="1" applyFill="1" applyBorder="1" applyAlignment="1" applyProtection="1">
      <alignment vertical="center"/>
    </xf>
    <xf numFmtId="0" fontId="5" fillId="0" borderId="0" xfId="13157" applyNumberFormat="1" applyFont="1" applyFill="1" applyBorder="1" applyAlignment="1" applyProtection="1"/>
    <xf numFmtId="0" fontId="4" fillId="2" borderId="0" xfId="13157" applyNumberFormat="1" applyFont="1" applyFill="1" applyBorder="1" applyAlignment="1" applyProtection="1">
      <alignment horizontal="right" vertical="center"/>
    </xf>
    <xf numFmtId="0" fontId="4" fillId="2" borderId="9" xfId="13157" applyNumberFormat="1" applyFont="1" applyFill="1" applyBorder="1" applyAlignment="1" applyProtection="1">
      <alignment horizontal="right" vertical="center"/>
    </xf>
    <xf numFmtId="0" fontId="4" fillId="2" borderId="10" xfId="13157" applyNumberFormat="1" applyFont="1" applyFill="1" applyBorder="1" applyAlignment="1" applyProtection="1">
      <alignment horizontal="center" vertical="center" wrapText="1"/>
    </xf>
    <xf numFmtId="0" fontId="7" fillId="0" borderId="0" xfId="10229" applyFont="1" applyAlignment="1">
      <alignment horizontal="left" vertical="center" wrapText="1"/>
    </xf>
    <xf numFmtId="0" fontId="8" fillId="0" borderId="0" xfId="10229" applyFont="1" applyAlignment="1">
      <alignment horizontal="center"/>
    </xf>
    <xf numFmtId="0" fontId="9" fillId="0" borderId="0" xfId="10229"/>
    <xf numFmtId="0" fontId="5" fillId="0" borderId="9" xfId="10229" applyFont="1" applyBorder="1" applyAlignment="1">
      <alignment horizontal="left" vertical="center"/>
    </xf>
    <xf numFmtId="0" fontId="10" fillId="0" borderId="0" xfId="10229" applyFont="1" applyAlignment="1">
      <alignment horizontal="center" vertical="center"/>
    </xf>
    <xf numFmtId="0" fontId="9" fillId="0" borderId="0" xfId="10229" applyAlignment="1">
      <alignment vertical="center"/>
    </xf>
    <xf numFmtId="0" fontId="10" fillId="0" borderId="10" xfId="10229" applyFont="1" applyBorder="1" applyAlignment="1">
      <alignment horizontal="center" vertical="center" wrapText="1"/>
    </xf>
    <xf numFmtId="0" fontId="10" fillId="0" borderId="10" xfId="10229" applyFont="1" applyBorder="1" applyAlignment="1">
      <alignment horizontal="center" vertical="center"/>
    </xf>
    <xf numFmtId="0" fontId="10" fillId="0" borderId="7" xfId="10229" applyFont="1" applyBorder="1" applyAlignment="1">
      <alignment horizontal="center" vertical="center"/>
    </xf>
    <xf numFmtId="0" fontId="10" fillId="0" borderId="11" xfId="10229" applyFont="1" applyBorder="1" applyAlignment="1">
      <alignment horizontal="center" vertical="center" wrapText="1"/>
    </xf>
    <xf numFmtId="0" fontId="10" fillId="0" borderId="11" xfId="10229" applyFont="1" applyBorder="1" applyAlignment="1">
      <alignment horizontal="center" vertical="center"/>
    </xf>
    <xf numFmtId="0" fontId="10" fillId="0" borderId="12" xfId="10229" applyFont="1" applyBorder="1" applyAlignment="1">
      <alignment horizontal="center" vertical="center"/>
    </xf>
    <xf numFmtId="0" fontId="10" fillId="0" borderId="12" xfId="10229" applyFont="1" applyBorder="1" applyAlignment="1">
      <alignment horizontal="center" vertical="center" wrapText="1"/>
    </xf>
    <xf numFmtId="0" fontId="10" fillId="0" borderId="13" xfId="10229" applyFont="1" applyBorder="1" applyAlignment="1">
      <alignment horizontal="center" vertical="center" wrapText="1"/>
    </xf>
    <xf numFmtId="0" fontId="10" fillId="0" borderId="13" xfId="10229" applyFont="1" applyBorder="1" applyAlignment="1">
      <alignment horizontal="center" vertical="center"/>
    </xf>
    <xf numFmtId="0" fontId="10" fillId="0" borderId="7" xfId="10229" applyFont="1" applyBorder="1" applyAlignment="1">
      <alignment horizontal="center" vertical="center" wrapText="1"/>
    </xf>
    <xf numFmtId="0" fontId="10" fillId="0" borderId="13" xfId="10229" applyFont="1" applyBorder="1" applyAlignment="1">
      <alignment horizontal="left" vertical="center"/>
    </xf>
    <xf numFmtId="0" fontId="10" fillId="0" borderId="7" xfId="10229" applyFont="1" applyBorder="1" applyAlignment="1">
      <alignment horizontal="left" vertical="center"/>
    </xf>
    <xf numFmtId="0" fontId="10" fillId="0" borderId="7" xfId="10229" applyFont="1" applyBorder="1" applyAlignment="1">
      <alignment vertical="center"/>
    </xf>
    <xf numFmtId="0" fontId="11" fillId="0" borderId="7" xfId="10229" applyFont="1" applyBorder="1" applyAlignment="1">
      <alignment horizontal="center" vertical="center"/>
    </xf>
    <xf numFmtId="0" fontId="10" fillId="0" borderId="14" xfId="10229" applyFont="1" applyFill="1" applyBorder="1" applyAlignment="1">
      <alignment horizontal="left" vertical="center"/>
    </xf>
    <xf numFmtId="0" fontId="10" fillId="0" borderId="0" xfId="10229" applyFont="1"/>
    <xf numFmtId="0" fontId="10" fillId="0" borderId="0" xfId="10229" applyFont="1" applyAlignment="1">
      <alignment horizontal="center"/>
    </xf>
    <xf numFmtId="0" fontId="5" fillId="0" borderId="0" xfId="10229" applyFont="1" applyAlignment="1">
      <alignment horizontal="right"/>
    </xf>
    <xf numFmtId="0" fontId="5" fillId="0" borderId="0" xfId="10229" applyFont="1" applyAlignment="1">
      <alignment horizontal="right" vertical="center"/>
    </xf>
    <xf numFmtId="49" fontId="0" fillId="0" borderId="0" xfId="0" applyNumberFormat="1">
      <alignment vertical="center"/>
    </xf>
    <xf numFmtId="49" fontId="12" fillId="0" borderId="0" xfId="10216" applyNumberFormat="1" applyFont="1" applyAlignment="1">
      <alignment horizontal="left" vertical="center" wrapText="1"/>
    </xf>
    <xf numFmtId="0" fontId="12" fillId="0" borderId="0" xfId="10216" applyFont="1" applyAlignment="1">
      <alignment horizontal="left" vertical="center" wrapText="1"/>
    </xf>
    <xf numFmtId="49" fontId="8" fillId="0" borderId="0" xfId="10216" applyNumberFormat="1" applyFont="1" applyAlignment="1">
      <alignment horizontal="left" vertical="center"/>
    </xf>
    <xf numFmtId="0" fontId="8" fillId="0" borderId="0" xfId="10216" applyFont="1" applyAlignment="1">
      <alignment horizontal="left" vertical="center"/>
    </xf>
    <xf numFmtId="49" fontId="9" fillId="0" borderId="0" xfId="10216" applyNumberFormat="1"/>
    <xf numFmtId="0" fontId="9" fillId="0" borderId="0" xfId="10216"/>
    <xf numFmtId="0" fontId="5" fillId="0" borderId="0" xfId="10216" applyFont="1" applyAlignment="1">
      <alignment horizontal="right"/>
    </xf>
    <xf numFmtId="49" fontId="5" fillId="0" borderId="0" xfId="10216" applyNumberFormat="1" applyFont="1"/>
    <xf numFmtId="49" fontId="13" fillId="0" borderId="10" xfId="10216" applyNumberFormat="1" applyFont="1" applyBorder="1" applyAlignment="1">
      <alignment horizontal="center" vertical="center"/>
    </xf>
    <xf numFmtId="0" fontId="13" fillId="0" borderId="10" xfId="10216" applyFont="1" applyBorder="1" applyAlignment="1">
      <alignment horizontal="center" vertical="center"/>
    </xf>
    <xf numFmtId="0" fontId="13" fillId="0" borderId="7" xfId="10216" applyFont="1" applyBorder="1" applyAlignment="1">
      <alignment horizontal="center" vertical="center"/>
    </xf>
    <xf numFmtId="0" fontId="13" fillId="0" borderId="10" xfId="10216" applyFont="1" applyBorder="1" applyAlignment="1">
      <alignment horizontal="center" vertical="center" wrapText="1"/>
    </xf>
    <xf numFmtId="49" fontId="13" fillId="0" borderId="13" xfId="10216" applyNumberFormat="1" applyFont="1" applyBorder="1" applyAlignment="1">
      <alignment horizontal="center" vertical="center"/>
    </xf>
    <xf numFmtId="0" fontId="13" fillId="0" borderId="13" xfId="10216" applyFont="1" applyBorder="1" applyAlignment="1">
      <alignment horizontal="center" vertical="center"/>
    </xf>
    <xf numFmtId="0" fontId="13" fillId="0" borderId="13" xfId="10216" applyFont="1" applyBorder="1" applyAlignment="1">
      <alignment horizontal="center" vertical="center" wrapText="1"/>
    </xf>
    <xf numFmtId="49" fontId="5" fillId="0" borderId="13" xfId="10216" applyNumberFormat="1" applyFont="1" applyBorder="1" applyAlignment="1">
      <alignment horizontal="left" vertical="center"/>
    </xf>
    <xf numFmtId="0" fontId="5" fillId="0" borderId="13" xfId="10216" applyFont="1" applyBorder="1" applyAlignment="1">
      <alignment horizontal="center" vertical="center"/>
    </xf>
    <xf numFmtId="0" fontId="5" fillId="0" borderId="7" xfId="10216" applyFont="1" applyBorder="1" applyAlignment="1">
      <alignment horizontal="center" vertical="center"/>
    </xf>
    <xf numFmtId="49" fontId="5" fillId="0" borderId="7" xfId="10216" applyNumberFormat="1" applyFont="1" applyBorder="1" applyAlignment="1">
      <alignment horizontal="left" vertical="center"/>
    </xf>
    <xf numFmtId="0" fontId="5" fillId="0" borderId="7" xfId="10216" applyFont="1" applyBorder="1" applyAlignment="1">
      <alignment vertical="center"/>
    </xf>
    <xf numFmtId="0" fontId="9" fillId="0" borderId="7" xfId="10216" applyBorder="1" applyAlignment="1">
      <alignment horizontal="center" vertical="center"/>
    </xf>
    <xf numFmtId="0" fontId="14" fillId="0" borderId="7" xfId="10216" applyFont="1" applyBorder="1" applyAlignment="1">
      <alignment vertical="center"/>
    </xf>
    <xf numFmtId="49" fontId="5" fillId="0" borderId="14" xfId="10216" applyNumberFormat="1" applyFont="1" applyFill="1" applyBorder="1" applyAlignment="1">
      <alignment horizontal="left" vertical="center"/>
    </xf>
    <xf numFmtId="0" fontId="12" fillId="0" borderId="0" xfId="19532" applyFont="1" applyAlignment="1">
      <alignment horizontal="left" vertical="center" wrapText="1"/>
    </xf>
    <xf numFmtId="0" fontId="8" fillId="0" borderId="0" xfId="19532" applyFont="1" applyAlignment="1">
      <alignment horizontal="left" vertical="center"/>
    </xf>
    <xf numFmtId="0" fontId="9" fillId="0" borderId="0" xfId="19532" applyAlignment="1">
      <alignment vertical="center"/>
    </xf>
    <xf numFmtId="0" fontId="9" fillId="0" borderId="0" xfId="19532" applyAlignment="1">
      <alignment horizontal="center" vertical="center"/>
    </xf>
    <xf numFmtId="0" fontId="10" fillId="0" borderId="0" xfId="19532" applyFont="1" applyAlignment="1">
      <alignment vertical="center"/>
    </xf>
    <xf numFmtId="0" fontId="10" fillId="0" borderId="0" xfId="19532" applyFont="1" applyAlignment="1">
      <alignment horizontal="center" vertical="center"/>
    </xf>
    <xf numFmtId="0" fontId="5" fillId="0" borderId="12" xfId="19532" applyFont="1" applyBorder="1" applyAlignment="1">
      <alignment horizontal="center" vertical="center"/>
    </xf>
    <xf numFmtId="0" fontId="5" fillId="0" borderId="15" xfId="19532" applyFont="1" applyBorder="1" applyAlignment="1">
      <alignment horizontal="center" vertical="center"/>
    </xf>
    <xf numFmtId="0" fontId="5" fillId="0" borderId="16" xfId="19532" applyFont="1" applyBorder="1" applyAlignment="1">
      <alignment horizontal="center" vertical="center"/>
    </xf>
    <xf numFmtId="0" fontId="5" fillId="0" borderId="10" xfId="19532" applyFont="1" applyBorder="1" applyAlignment="1">
      <alignment horizontal="center" vertical="center"/>
    </xf>
    <xf numFmtId="0" fontId="5" fillId="0" borderId="17" xfId="19532" applyFont="1" applyBorder="1" applyAlignment="1">
      <alignment horizontal="center" vertical="center"/>
    </xf>
    <xf numFmtId="0" fontId="5" fillId="0" borderId="18" xfId="19532" applyFont="1" applyBorder="1" applyAlignment="1">
      <alignment horizontal="center" vertical="center"/>
    </xf>
    <xf numFmtId="0" fontId="5" fillId="0" borderId="13" xfId="19532" applyFont="1" applyBorder="1" applyAlignment="1">
      <alignment horizontal="center" vertical="center"/>
    </xf>
    <xf numFmtId="0" fontId="5" fillId="0" borderId="7" xfId="19532" applyFont="1" applyBorder="1" applyAlignment="1">
      <alignment horizontal="center" vertical="center"/>
    </xf>
    <xf numFmtId="0" fontId="5" fillId="0" borderId="7" xfId="19532" applyFont="1" applyBorder="1" applyAlignment="1">
      <alignment horizontal="center" vertical="center" wrapText="1"/>
    </xf>
    <xf numFmtId="0" fontId="5" fillId="0" borderId="7" xfId="19532" applyFont="1" applyBorder="1" applyAlignment="1">
      <alignment vertical="center"/>
    </xf>
    <xf numFmtId="0" fontId="5" fillId="0" borderId="7" xfId="19532" applyFont="1" applyBorder="1" applyAlignment="1">
      <alignment vertical="center" wrapText="1"/>
    </xf>
    <xf numFmtId="0" fontId="5" fillId="0" borderId="7" xfId="19532" applyFont="1" applyBorder="1" applyAlignment="1">
      <alignment horizontal="left" vertical="center"/>
    </xf>
    <xf numFmtId="0" fontId="5" fillId="0" borderId="7" xfId="19532" applyFont="1" applyBorder="1"/>
    <xf numFmtId="0" fontId="5" fillId="0" borderId="0" xfId="19532" applyFont="1" applyFill="1" applyBorder="1" applyAlignment="1">
      <alignment horizontal="left" vertical="center"/>
    </xf>
    <xf numFmtId="0" fontId="5" fillId="0" borderId="0" xfId="19532" applyFont="1" applyFill="1" applyBorder="1" applyAlignment="1">
      <alignment horizontal="center" vertical="center"/>
    </xf>
    <xf numFmtId="0" fontId="10" fillId="0" borderId="0" xfId="19532" applyFont="1" applyAlignment="1">
      <alignment horizontal="right" vertical="center"/>
    </xf>
    <xf numFmtId="0" fontId="15" fillId="0" borderId="0" xfId="0" applyFont="1">
      <alignment vertical="center"/>
    </xf>
    <xf numFmtId="0" fontId="16" fillId="0" borderId="0" xfId="11898" applyFont="1" applyBorder="1" applyAlignment="1">
      <alignment horizontal="center" vertical="center"/>
    </xf>
    <xf numFmtId="0" fontId="9" fillId="0" borderId="0" xfId="11898" applyBorder="1" applyAlignment="1">
      <alignment vertical="center"/>
    </xf>
    <xf numFmtId="0" fontId="17" fillId="0" borderId="0" xfId="11898" applyFont="1" applyBorder="1" applyAlignment="1">
      <alignment horizontal="center" vertical="center"/>
    </xf>
    <xf numFmtId="0" fontId="17" fillId="0" borderId="0" xfId="11898" applyFont="1" applyBorder="1" applyAlignment="1">
      <alignment horizontal="right" vertical="center"/>
    </xf>
    <xf numFmtId="0" fontId="17" fillId="0" borderId="7" xfId="11898" applyFont="1" applyBorder="1" applyAlignment="1">
      <alignment horizontal="center" vertical="center"/>
    </xf>
    <xf numFmtId="0" fontId="9" fillId="0" borderId="0" xfId="11898">
      <alignment vertical="center"/>
    </xf>
    <xf numFmtId="0" fontId="17" fillId="0" borderId="7" xfId="11898" applyFont="1" applyBorder="1" applyAlignment="1">
      <alignment horizontal="left" vertical="center"/>
    </xf>
    <xf numFmtId="0" fontId="18" fillId="0" borderId="0" xfId="11898" applyFont="1">
      <alignment vertical="center"/>
    </xf>
    <xf numFmtId="197" fontId="17" fillId="0" borderId="7" xfId="11898" applyNumberFormat="1" applyFont="1" applyBorder="1" applyAlignment="1">
      <alignment horizontal="center" vertical="center"/>
    </xf>
    <xf numFmtId="0" fontId="19" fillId="0" borderId="7" xfId="11898" applyFont="1" applyBorder="1" applyAlignment="1">
      <alignment horizontal="center" vertical="center"/>
    </xf>
    <xf numFmtId="0" fontId="17" fillId="0" borderId="7" xfId="11898" applyFont="1" applyBorder="1" applyAlignment="1">
      <alignment horizontal="center" vertical="center" wrapText="1"/>
    </xf>
    <xf numFmtId="0" fontId="17" fillId="3" borderId="7" xfId="11898" applyFont="1" applyFill="1" applyBorder="1" applyAlignment="1">
      <alignment horizontal="center" vertical="center"/>
    </xf>
    <xf numFmtId="0" fontId="20" fillId="0" borderId="14" xfId="11898" applyFont="1" applyBorder="1" applyAlignment="1">
      <alignment horizontal="left" vertical="center"/>
    </xf>
    <xf numFmtId="0" fontId="19" fillId="0" borderId="12" xfId="11898" applyFont="1" applyBorder="1" applyAlignment="1">
      <alignment horizontal="center" vertical="center"/>
    </xf>
    <xf numFmtId="0" fontId="19" fillId="0" borderId="16" xfId="11898" applyFont="1" applyBorder="1" applyAlignment="1">
      <alignment horizontal="center" vertical="center"/>
    </xf>
    <xf numFmtId="197" fontId="19" fillId="0" borderId="7" xfId="11898" applyNumberFormat="1" applyFont="1" applyBorder="1" applyAlignment="1">
      <alignment horizontal="center" vertical="center"/>
    </xf>
    <xf numFmtId="0" fontId="17" fillId="3" borderId="7" xfId="11898" applyFont="1" applyFill="1" applyBorder="1" applyAlignment="1">
      <alignment horizontal="center" vertical="center" wrapText="1"/>
    </xf>
    <xf numFmtId="189" fontId="17" fillId="3" borderId="7" xfId="11898" applyNumberFormat="1" applyFont="1" applyFill="1" applyBorder="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right" vertical="center"/>
    </xf>
    <xf numFmtId="0" fontId="23" fillId="0" borderId="7" xfId="0" applyFont="1" applyBorder="1" applyAlignment="1">
      <alignment horizontal="center" vertical="center"/>
    </xf>
    <xf numFmtId="0" fontId="23" fillId="0" borderId="7" xfId="0" applyFont="1" applyBorder="1" applyAlignment="1">
      <alignment horizontal="left" vertical="center"/>
    </xf>
    <xf numFmtId="0" fontId="20" fillId="0" borderId="0" xfId="19726" applyFont="1" applyFill="1">
      <alignment vertical="center"/>
    </xf>
    <xf numFmtId="0" fontId="24" fillId="0" borderId="0" xfId="19726" applyFont="1" applyFill="1" applyAlignment="1">
      <alignment horizontal="center" vertical="center"/>
    </xf>
    <xf numFmtId="0" fontId="24" fillId="0" borderId="0" xfId="19726" applyFont="1" applyFill="1" applyAlignment="1">
      <alignment vertical="center"/>
    </xf>
    <xf numFmtId="0" fontId="25" fillId="0" borderId="0" xfId="19726" applyFont="1" applyFill="1">
      <alignment vertical="center"/>
    </xf>
    <xf numFmtId="0" fontId="10" fillId="0" borderId="9" xfId="19726" applyFont="1" applyFill="1" applyBorder="1" applyAlignment="1">
      <alignment horizontal="right" vertical="center"/>
    </xf>
    <xf numFmtId="0" fontId="20" fillId="0" borderId="10" xfId="17496" applyFont="1" applyFill="1" applyBorder="1" applyAlignment="1" applyProtection="1">
      <alignment horizontal="center" vertical="center" wrapText="1"/>
      <protection locked="0"/>
    </xf>
    <xf numFmtId="191" fontId="20" fillId="0" borderId="7" xfId="17496" applyNumberFormat="1" applyFont="1" applyFill="1" applyBorder="1" applyAlignment="1" applyProtection="1">
      <alignment horizontal="center" vertical="center" wrapText="1"/>
      <protection locked="0"/>
    </xf>
    <xf numFmtId="0" fontId="20" fillId="0" borderId="7" xfId="17984" applyFont="1" applyFill="1" applyBorder="1" applyAlignment="1" applyProtection="1">
      <alignment horizontal="center" vertical="center"/>
      <protection locked="0"/>
    </xf>
    <xf numFmtId="0" fontId="20" fillId="0" borderId="13" xfId="17496" applyFont="1" applyFill="1" applyBorder="1" applyAlignment="1" applyProtection="1">
      <alignment horizontal="center" vertical="center" wrapText="1"/>
      <protection locked="0"/>
    </xf>
    <xf numFmtId="49" fontId="20" fillId="0" borderId="7" xfId="19730" applyNumberFormat="1" applyFont="1" applyFill="1" applyBorder="1" applyAlignment="1" applyProtection="1">
      <alignment horizontal="center" vertical="center"/>
      <protection locked="0"/>
    </xf>
    <xf numFmtId="0" fontId="26" fillId="0" borderId="7" xfId="9452" applyNumberFormat="1" applyFont="1" applyFill="1" applyBorder="1" applyAlignment="1" applyProtection="1">
      <alignment vertical="center"/>
      <protection locked="0"/>
    </xf>
    <xf numFmtId="49" fontId="20" fillId="0" borderId="7" xfId="19730" applyNumberFormat="1" applyFont="1" applyFill="1" applyBorder="1" applyProtection="1">
      <alignment vertical="center"/>
      <protection locked="0"/>
    </xf>
    <xf numFmtId="49" fontId="9" fillId="0" borderId="7" xfId="19730" applyNumberFormat="1" applyFont="1" applyFill="1" applyBorder="1" applyAlignment="1" applyProtection="1">
      <alignment horizontal="left" vertical="center" indent="1"/>
      <protection locked="0"/>
    </xf>
    <xf numFmtId="0" fontId="27" fillId="0" borderId="7" xfId="9452" applyNumberFormat="1" applyFont="1" applyFill="1" applyBorder="1" applyAlignment="1" applyProtection="1">
      <alignment vertical="center"/>
      <protection locked="0"/>
    </xf>
    <xf numFmtId="0" fontId="0" fillId="0" borderId="0" xfId="0" applyAlignment="1">
      <alignment horizontal="left" vertical="center"/>
    </xf>
    <xf numFmtId="0" fontId="28" fillId="0" borderId="0" xfId="19729" applyFont="1" applyFill="1" applyAlignment="1">
      <alignment horizontal="center" vertical="center"/>
    </xf>
    <xf numFmtId="0" fontId="29" fillId="0" borderId="0" xfId="17730" applyAlignment="1">
      <alignment horizontal="left" vertical="center"/>
    </xf>
    <xf numFmtId="0" fontId="29" fillId="0" borderId="0" xfId="17730">
      <alignment vertical="center"/>
    </xf>
    <xf numFmtId="189" fontId="9" fillId="0" borderId="9" xfId="19729" applyNumberFormat="1" applyFont="1" applyBorder="1" applyAlignment="1">
      <alignment horizontal="center" vertical="center"/>
    </xf>
    <xf numFmtId="0" fontId="20" fillId="0" borderId="7" xfId="19729" applyFont="1" applyBorder="1" applyAlignment="1">
      <alignment horizontal="center" vertical="center" wrapText="1"/>
    </xf>
    <xf numFmtId="0" fontId="30" fillId="0" borderId="7" xfId="17574" applyFont="1" applyBorder="1" applyAlignment="1">
      <alignment horizontal="center" vertical="center" wrapText="1"/>
    </xf>
    <xf numFmtId="189" fontId="30" fillId="0" borderId="7" xfId="17574" applyNumberFormat="1" applyFont="1" applyBorder="1" applyAlignment="1">
      <alignment horizontal="center" vertical="center" wrapText="1"/>
    </xf>
    <xf numFmtId="0" fontId="20" fillId="0" borderId="7" xfId="19729" applyFont="1" applyBorder="1" applyAlignment="1">
      <alignment horizontal="left" vertical="center" wrapText="1"/>
    </xf>
    <xf numFmtId="197" fontId="20" fillId="0" borderId="7" xfId="19729" applyNumberFormat="1" applyFont="1" applyBorder="1" applyAlignment="1">
      <alignment horizontal="center" vertical="center" wrapText="1"/>
    </xf>
    <xf numFmtId="184" fontId="20" fillId="0" borderId="7" xfId="19729" applyNumberFormat="1" applyFont="1" applyBorder="1" applyAlignment="1">
      <alignment horizontal="center" vertical="center" wrapText="1"/>
    </xf>
    <xf numFmtId="0" fontId="31" fillId="0" borderId="7" xfId="19729" applyFont="1" applyFill="1" applyBorder="1" applyAlignment="1">
      <alignment horizontal="left" vertical="center" wrapText="1"/>
    </xf>
    <xf numFmtId="0" fontId="0" fillId="0" borderId="7" xfId="0" applyBorder="1" applyAlignment="1">
      <alignment horizontal="center" vertical="center"/>
    </xf>
    <xf numFmtId="189" fontId="0" fillId="0" borderId="7" xfId="0" applyNumberFormat="1" applyBorder="1" applyAlignment="1">
      <alignment horizontal="center" vertical="center"/>
    </xf>
    <xf numFmtId="197" fontId="9" fillId="0" borderId="0" xfId="19729" applyNumberFormat="1">
      <alignment vertical="center"/>
    </xf>
    <xf numFmtId="0" fontId="32" fillId="0" borderId="7" xfId="19729" applyFont="1" applyFill="1" applyBorder="1" applyAlignment="1">
      <alignment horizontal="left" vertical="center" wrapText="1"/>
    </xf>
    <xf numFmtId="0" fontId="9" fillId="0" borderId="7" xfId="19729" applyFont="1" applyBorder="1" applyAlignment="1">
      <alignment horizontal="center" vertical="center" wrapText="1"/>
    </xf>
    <xf numFmtId="184" fontId="9" fillId="0" borderId="7" xfId="19729" applyNumberFormat="1" applyFont="1" applyBorder="1" applyAlignment="1">
      <alignment horizontal="center" vertical="center" wrapText="1"/>
    </xf>
    <xf numFmtId="0" fontId="32" fillId="0" borderId="7" xfId="19729" applyFont="1" applyFill="1" applyBorder="1" applyAlignment="1">
      <alignment vertical="center" wrapText="1"/>
    </xf>
    <xf numFmtId="0" fontId="0" fillId="0" borderId="0" xfId="0" applyFill="1">
      <alignment vertical="center"/>
    </xf>
    <xf numFmtId="0" fontId="9" fillId="0" borderId="7" xfId="19729" applyFont="1" applyFill="1" applyBorder="1" applyAlignment="1">
      <alignment horizontal="center" vertical="center" wrapText="1"/>
    </xf>
    <xf numFmtId="184" fontId="9" fillId="0" borderId="7" xfId="19729" applyNumberFormat="1" applyFont="1" applyFill="1" applyBorder="1" applyAlignment="1">
      <alignment horizontal="center" vertical="center" wrapText="1"/>
    </xf>
    <xf numFmtId="0" fontId="9" fillId="0" borderId="7" xfId="19729" applyFont="1" applyFill="1" applyBorder="1" applyAlignment="1">
      <alignment horizontal="center" vertical="center" wrapText="1"/>
    </xf>
    <xf numFmtId="0" fontId="33" fillId="0" borderId="7" xfId="19729" applyFont="1" applyFill="1" applyBorder="1" applyAlignment="1">
      <alignment horizontal="left" vertical="center" wrapText="1"/>
    </xf>
    <xf numFmtId="0" fontId="0" fillId="0" borderId="7" xfId="0" applyFill="1" applyBorder="1" applyAlignment="1">
      <alignment horizontal="center" vertical="center"/>
    </xf>
    <xf numFmtId="0" fontId="0" fillId="0" borderId="7" xfId="0" applyFill="1" applyBorder="1" applyAlignment="1">
      <alignment horizontal="center" vertical="center"/>
    </xf>
    <xf numFmtId="0" fontId="0" fillId="0" borderId="7" xfId="35217" applyBorder="1" applyAlignment="1">
      <alignment horizontal="left" vertical="center"/>
    </xf>
    <xf numFmtId="184" fontId="9" fillId="0" borderId="7" xfId="19729" applyNumberFormat="1" applyFont="1" applyFill="1" applyBorder="1" applyAlignment="1">
      <alignment horizontal="center" vertical="center" wrapText="1"/>
    </xf>
    <xf numFmtId="0" fontId="29" fillId="0" borderId="0" xfId="19577">
      <alignment vertical="center"/>
    </xf>
    <xf numFmtId="0" fontId="9" fillId="0" borderId="0" xfId="19729" applyFont="1" applyAlignment="1">
      <alignment horizontal="center" vertical="center"/>
    </xf>
    <xf numFmtId="0" fontId="4" fillId="0" borderId="7" xfId="17574" applyFont="1" applyBorder="1" applyAlignment="1">
      <alignment horizontal="center" vertical="center" wrapText="1"/>
    </xf>
    <xf numFmtId="0" fontId="20" fillId="0" borderId="7" xfId="19728" applyFont="1" applyBorder="1" applyAlignment="1">
      <alignment horizontal="center" vertical="center"/>
    </xf>
    <xf numFmtId="198" fontId="20" fillId="0" borderId="7" xfId="19729" applyNumberFormat="1" applyFont="1" applyBorder="1" applyAlignment="1">
      <alignment horizontal="center" vertical="center"/>
    </xf>
    <xf numFmtId="0" fontId="20" fillId="0" borderId="7" xfId="19729" applyFont="1" applyBorder="1" applyAlignment="1">
      <alignment horizontal="center" vertical="center"/>
    </xf>
    <xf numFmtId="184" fontId="20" fillId="0" borderId="7" xfId="19729" applyNumberFormat="1" applyFont="1" applyBorder="1" applyAlignment="1">
      <alignment horizontal="center" vertical="center"/>
    </xf>
    <xf numFmtId="0" fontId="34" fillId="0" borderId="7" xfId="19728" applyFont="1" applyFill="1" applyBorder="1" applyAlignment="1">
      <alignment horizontal="left" vertical="center"/>
    </xf>
    <xf numFmtId="0" fontId="31" fillId="0" borderId="7" xfId="19728" applyFont="1" applyFill="1" applyBorder="1" applyAlignment="1">
      <alignment horizontal="left" vertical="center"/>
    </xf>
    <xf numFmtId="0" fontId="33" fillId="0" borderId="7" xfId="19728" applyFont="1" applyFill="1" applyBorder="1" applyAlignment="1">
      <alignment horizontal="center" vertical="center"/>
    </xf>
    <xf numFmtId="0" fontId="33" fillId="0" borderId="7" xfId="19728" applyFont="1" applyFill="1" applyBorder="1" applyAlignment="1">
      <alignment horizontal="left" vertical="center"/>
    </xf>
    <xf numFmtId="0" fontId="9" fillId="0" borderId="7" xfId="19729" applyBorder="1">
      <alignment vertical="center"/>
    </xf>
    <xf numFmtId="193" fontId="9" fillId="0" borderId="7" xfId="19729" applyNumberFormat="1" applyBorder="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35" fillId="3" borderId="0" xfId="17498" applyFont="1" applyFill="1" applyAlignment="1">
      <alignment horizontal="center"/>
    </xf>
    <xf numFmtId="0" fontId="29" fillId="3" borderId="0" xfId="0" applyFont="1" applyFill="1" applyAlignment="1">
      <alignment horizontal="right" vertical="center"/>
    </xf>
    <xf numFmtId="0" fontId="36" fillId="3" borderId="7" xfId="17498" applyFont="1" applyFill="1" applyBorder="1" applyAlignment="1">
      <alignment horizontal="center" wrapText="1"/>
    </xf>
    <xf numFmtId="0" fontId="36" fillId="3" borderId="7" xfId="17498" applyFont="1" applyFill="1" applyBorder="1" applyAlignment="1">
      <alignment horizontal="center" wrapText="1"/>
    </xf>
    <xf numFmtId="0" fontId="36" fillId="3" borderId="7" xfId="17498" applyFont="1" applyFill="1" applyBorder="1" applyAlignment="1">
      <alignment horizontal="center" wrapText="1"/>
    </xf>
    <xf numFmtId="0" fontId="37" fillId="3" borderId="7" xfId="17498" applyFont="1" applyFill="1" applyBorder="1"/>
    <xf numFmtId="0" fontId="38" fillId="3" borderId="7" xfId="17498" applyFont="1" applyFill="1" applyBorder="1"/>
    <xf numFmtId="197" fontId="38" fillId="3" borderId="7" xfId="17498" applyNumberFormat="1" applyFont="1" applyFill="1" applyBorder="1" applyAlignment="1">
      <alignment horizontal="center"/>
    </xf>
    <xf numFmtId="0" fontId="38" fillId="3" borderId="7" xfId="17498" applyFont="1" applyFill="1" applyBorder="1"/>
    <xf numFmtId="0" fontId="38" fillId="3" borderId="7" xfId="17498" applyFont="1" applyFill="1" applyBorder="1" applyAlignment="1">
      <alignment horizontal="center"/>
    </xf>
    <xf numFmtId="0" fontId="39" fillId="3" borderId="7" xfId="0" applyFont="1" applyFill="1" applyBorder="1">
      <alignment vertical="center"/>
    </xf>
    <xf numFmtId="0" fontId="40" fillId="3" borderId="7" xfId="17498" applyFont="1" applyFill="1" applyBorder="1"/>
    <xf numFmtId="0" fontId="40" fillId="3" borderId="7" xfId="17498" applyFont="1" applyFill="1" applyBorder="1" applyAlignment="1">
      <alignment wrapText="1"/>
    </xf>
    <xf numFmtId="0" fontId="38" fillId="3" borderId="7" xfId="17498" applyFont="1" applyFill="1" applyBorder="1" applyAlignment="1">
      <alignment wrapText="1"/>
    </xf>
    <xf numFmtId="0" fontId="38" fillId="3" borderId="7" xfId="17498" applyFont="1" applyFill="1" applyBorder="1" applyAlignment="1">
      <alignment wrapText="1"/>
    </xf>
    <xf numFmtId="0" fontId="38" fillId="3" borderId="7" xfId="17498" applyFont="1" applyFill="1" applyBorder="1" applyAlignment="1">
      <alignment vertical="center" wrapText="1"/>
    </xf>
    <xf numFmtId="0" fontId="40" fillId="3" borderId="7" xfId="17498" applyFont="1" applyFill="1" applyBorder="1" applyAlignment="1">
      <alignment vertical="center" wrapText="1"/>
    </xf>
    <xf numFmtId="0" fontId="38" fillId="3" borderId="7" xfId="17498" applyFont="1" applyFill="1" applyBorder="1" applyAlignment="1">
      <alignment vertical="center"/>
    </xf>
    <xf numFmtId="0" fontId="40" fillId="3" borderId="7" xfId="17498" applyFont="1" applyFill="1" applyBorder="1" applyAlignment="1">
      <alignment vertical="center"/>
    </xf>
    <xf numFmtId="197" fontId="38" fillId="3" borderId="7" xfId="17498" applyNumberFormat="1" applyFont="1" applyFill="1" applyBorder="1" applyAlignment="1">
      <alignment horizontal="center" vertical="center"/>
    </xf>
    <xf numFmtId="0" fontId="38" fillId="3" borderId="7" xfId="17498" applyFont="1" applyFill="1" applyBorder="1" applyAlignment="1">
      <alignment vertical="center"/>
    </xf>
    <xf numFmtId="0" fontId="38" fillId="4" borderId="7" xfId="17498" applyFont="1" applyFill="1" applyBorder="1" applyAlignment="1">
      <alignment wrapText="1"/>
    </xf>
    <xf numFmtId="0" fontId="38" fillId="3" borderId="7" xfId="17498" applyFont="1" applyFill="1" applyBorder="1" applyAlignment="1">
      <alignment horizontal="right" wrapText="1"/>
    </xf>
    <xf numFmtId="0" fontId="41" fillId="3" borderId="7" xfId="17498" applyFill="1" applyBorder="1" applyAlignment="1">
      <alignment wrapText="1"/>
    </xf>
    <xf numFmtId="0" fontId="41" fillId="3" borderId="7" xfId="17498" applyFill="1" applyBorder="1"/>
    <xf numFmtId="0" fontId="41" fillId="3" borderId="7" xfId="17498" applyFill="1" applyBorder="1" applyAlignment="1">
      <alignment horizontal="center"/>
    </xf>
    <xf numFmtId="0" fontId="0" fillId="3" borderId="0" xfId="0" applyFill="1" applyAlignment="1">
      <alignment vertical="center" wrapText="1"/>
    </xf>
    <xf numFmtId="0" fontId="42" fillId="0" borderId="0" xfId="0" applyFont="1" applyAlignment="1">
      <alignment horizontal="center" vertical="center"/>
    </xf>
    <xf numFmtId="0" fontId="20" fillId="3" borderId="7" xfId="17496" applyFont="1" applyFill="1" applyBorder="1" applyAlignment="1">
      <alignment horizontal="center" vertical="center"/>
    </xf>
    <xf numFmtId="199" fontId="20" fillId="3" borderId="7" xfId="17496" applyNumberFormat="1" applyFont="1" applyFill="1" applyBorder="1" applyAlignment="1">
      <alignment horizontal="center" vertical="center"/>
    </xf>
    <xf numFmtId="199" fontId="20" fillId="3" borderId="7" xfId="17496" applyNumberFormat="1" applyFont="1" applyFill="1" applyBorder="1" applyAlignment="1">
      <alignment horizontal="center" vertical="center" wrapText="1"/>
    </xf>
    <xf numFmtId="199" fontId="20" fillId="0" borderId="7" xfId="17496" applyNumberFormat="1" applyFont="1" applyFill="1" applyBorder="1" applyAlignment="1">
      <alignment horizontal="center" vertical="center" wrapText="1"/>
    </xf>
    <xf numFmtId="0" fontId="10" fillId="3" borderId="7" xfId="17496" applyFont="1" applyFill="1" applyBorder="1" applyAlignment="1">
      <alignment vertical="center"/>
    </xf>
    <xf numFmtId="199" fontId="10" fillId="3" borderId="7" xfId="17496" applyNumberFormat="1" applyFont="1" applyFill="1" applyBorder="1" applyAlignment="1">
      <alignment vertical="center"/>
    </xf>
    <xf numFmtId="199" fontId="10" fillId="0" borderId="7" xfId="17496" applyNumberFormat="1" applyFont="1" applyFill="1" applyBorder="1" applyAlignment="1">
      <alignment vertical="center"/>
    </xf>
    <xf numFmtId="0" fontId="10" fillId="0" borderId="7" xfId="17496" applyFont="1" applyFill="1" applyBorder="1" applyAlignment="1" applyProtection="1">
      <alignment vertical="center"/>
    </xf>
    <xf numFmtId="0" fontId="10" fillId="3" borderId="7" xfId="17496" applyFont="1" applyFill="1" applyBorder="1" applyAlignment="1" applyProtection="1">
      <alignment vertical="center"/>
    </xf>
    <xf numFmtId="197" fontId="10" fillId="3" borderId="7" xfId="17496" applyNumberFormat="1" applyFont="1" applyFill="1" applyBorder="1" applyAlignment="1" applyProtection="1">
      <alignment vertical="center"/>
      <protection locked="0"/>
    </xf>
    <xf numFmtId="0" fontId="10" fillId="3" borderId="7" xfId="17496" applyFont="1" applyFill="1" applyBorder="1" applyAlignment="1">
      <alignment horizontal="left" vertical="center"/>
    </xf>
    <xf numFmtId="0" fontId="11" fillId="3" borderId="7" xfId="17496" applyFont="1" applyFill="1" applyBorder="1" applyAlignment="1">
      <alignment horizontal="distributed" vertical="center"/>
    </xf>
    <xf numFmtId="199" fontId="10" fillId="5" borderId="7" xfId="17496" applyNumberFormat="1" applyFont="1" applyFill="1" applyBorder="1" applyAlignment="1">
      <alignment vertical="center"/>
    </xf>
    <xf numFmtId="0" fontId="29" fillId="0" borderId="0" xfId="0" applyFont="1">
      <alignment vertical="center"/>
    </xf>
    <xf numFmtId="0" fontId="0" fillId="0" borderId="7" xfId="0" applyBorder="1">
      <alignment vertical="center"/>
    </xf>
    <xf numFmtId="0" fontId="29" fillId="0" borderId="7" xfId="0" applyFont="1" applyBorder="1">
      <alignment vertical="center"/>
    </xf>
    <xf numFmtId="0" fontId="21" fillId="0" borderId="9" xfId="0" applyFont="1" applyBorder="1" applyAlignment="1">
      <alignment horizontal="center" vertical="center"/>
    </xf>
    <xf numFmtId="0" fontId="20" fillId="0" borderId="7" xfId="17496" applyFont="1" applyFill="1" applyBorder="1" applyAlignment="1">
      <alignment horizontal="center" vertical="center"/>
    </xf>
    <xf numFmtId="198" fontId="10" fillId="3" borderId="7" xfId="17496" applyNumberFormat="1" applyFont="1" applyFill="1" applyBorder="1" applyAlignment="1">
      <alignment horizontal="center" vertical="center"/>
    </xf>
    <xf numFmtId="197" fontId="10" fillId="3" borderId="7" xfId="17496" applyNumberFormat="1" applyFont="1" applyFill="1" applyBorder="1" applyAlignment="1" applyProtection="1">
      <alignment horizontal="left" vertical="center"/>
      <protection locked="0"/>
    </xf>
    <xf numFmtId="198" fontId="10" fillId="6" borderId="7" xfId="17496" applyNumberFormat="1" applyFont="1" applyFill="1" applyBorder="1" applyAlignment="1">
      <alignment horizontal="center" vertical="center"/>
    </xf>
    <xf numFmtId="199" fontId="10" fillId="0" borderId="7" xfId="17496" applyNumberFormat="1" applyFont="1" applyFill="1" applyBorder="1" applyAlignment="1">
      <alignment horizontal="center" vertical="center"/>
    </xf>
    <xf numFmtId="184" fontId="10" fillId="3" borderId="7" xfId="17496" applyNumberFormat="1" applyFont="1" applyFill="1" applyBorder="1" applyAlignment="1" applyProtection="1">
      <alignment horizontal="left" vertical="center"/>
      <protection locked="0"/>
    </xf>
    <xf numFmtId="197" fontId="10" fillId="3" borderId="13" xfId="17496" applyNumberFormat="1" applyFont="1" applyFill="1" applyBorder="1" applyAlignment="1" applyProtection="1">
      <alignment horizontal="left" vertical="center"/>
      <protection locked="0"/>
    </xf>
    <xf numFmtId="199" fontId="10" fillId="3" borderId="7" xfId="17496" applyNumberFormat="1" applyFont="1" applyFill="1" applyBorder="1" applyAlignment="1">
      <alignment horizontal="center" vertical="center"/>
    </xf>
    <xf numFmtId="184" fontId="10" fillId="3" borderId="13" xfId="17496" applyNumberFormat="1" applyFont="1" applyFill="1" applyBorder="1" applyAlignment="1" applyProtection="1">
      <alignment horizontal="left" vertical="center"/>
      <protection locked="0"/>
    </xf>
    <xf numFmtId="0" fontId="10" fillId="3" borderId="13" xfId="17496" applyFont="1" applyFill="1" applyBorder="1" applyAlignment="1">
      <alignment vertical="center"/>
    </xf>
    <xf numFmtId="197" fontId="10" fillId="0" borderId="7" xfId="17496" applyNumberFormat="1" applyFont="1" applyFill="1" applyBorder="1" applyAlignment="1" applyProtection="1">
      <alignment horizontal="left" vertical="center"/>
      <protection locked="0"/>
    </xf>
    <xf numFmtId="184" fontId="10" fillId="0" borderId="7" xfId="17496" applyNumberFormat="1" applyFont="1" applyFill="1" applyBorder="1" applyAlignment="1" applyProtection="1">
      <alignment horizontal="left" vertical="center"/>
      <protection locked="0"/>
    </xf>
    <xf numFmtId="199" fontId="10" fillId="7" borderId="7" xfId="17496" applyNumberFormat="1" applyFont="1" applyFill="1" applyBorder="1" applyAlignment="1">
      <alignment horizontal="center" vertical="center"/>
    </xf>
    <xf numFmtId="0" fontId="10" fillId="8" borderId="7" xfId="17496" applyFont="1" applyFill="1" applyBorder="1" applyAlignment="1">
      <alignment vertical="center"/>
    </xf>
    <xf numFmtId="0" fontId="0" fillId="3" borderId="7" xfId="0" applyFill="1" applyBorder="1" applyAlignment="1">
      <alignment horizontal="center" vertical="center"/>
    </xf>
    <xf numFmtId="0" fontId="28" fillId="0" borderId="0" xfId="19733" applyFont="1" applyFill="1" applyAlignment="1">
      <alignment horizontal="center"/>
    </xf>
    <xf numFmtId="0" fontId="10" fillId="0" borderId="0" xfId="17574" applyFont="1" applyFill="1"/>
    <xf numFmtId="0" fontId="9" fillId="0" borderId="9" xfId="17574" applyFill="1" applyBorder="1" applyAlignment="1">
      <alignment horizontal="right" vertical="center"/>
    </xf>
    <xf numFmtId="0" fontId="9" fillId="0" borderId="7" xfId="17574" applyFont="1" applyFill="1" applyBorder="1" applyAlignment="1">
      <alignment horizontal="center" vertical="center" wrapText="1"/>
    </xf>
    <xf numFmtId="0" fontId="43" fillId="0" borderId="7" xfId="17574" applyFont="1" applyFill="1" applyBorder="1" applyAlignment="1">
      <alignment vertical="center"/>
    </xf>
    <xf numFmtId="0" fontId="43" fillId="0" borderId="7" xfId="17574" applyFont="1" applyFill="1" applyBorder="1" applyAlignment="1">
      <alignment horizontal="center" vertical="center"/>
    </xf>
    <xf numFmtId="0" fontId="9" fillId="0" borderId="7" xfId="17574" applyFont="1" applyFill="1" applyBorder="1" applyAlignment="1">
      <alignment vertical="center"/>
    </xf>
    <xf numFmtId="0" fontId="9" fillId="0" borderId="7" xfId="17574" applyFont="1" applyFill="1" applyBorder="1" applyAlignment="1">
      <alignment horizontal="center" vertical="center"/>
    </xf>
    <xf numFmtId="0" fontId="20" fillId="0" borderId="7" xfId="17574" applyFont="1" applyFill="1" applyBorder="1" applyAlignment="1">
      <alignment horizontal="center" vertical="center"/>
    </xf>
    <xf numFmtId="0" fontId="42" fillId="0" borderId="0" xfId="0" applyFont="1" applyFill="1" applyAlignment="1">
      <alignment horizontal="center" vertical="center"/>
    </xf>
    <xf numFmtId="0" fontId="29" fillId="0" borderId="0" xfId="0" applyFont="1" applyAlignment="1">
      <alignment horizontal="right" vertical="center"/>
    </xf>
    <xf numFmtId="0" fontId="44" fillId="0" borderId="7" xfId="0" applyFont="1" applyBorder="1" applyAlignment="1">
      <alignment horizontal="center" vertical="center"/>
    </xf>
    <xf numFmtId="0" fontId="44" fillId="0" borderId="7" xfId="0" applyFont="1" applyBorder="1" applyAlignment="1">
      <alignment horizontal="center" vertical="center" wrapText="1"/>
    </xf>
    <xf numFmtId="3" fontId="44" fillId="0" borderId="7" xfId="0" applyNumberFormat="1" applyFont="1" applyBorder="1" applyAlignment="1">
      <alignment horizontal="right" vertical="center" wrapText="1"/>
    </xf>
    <xf numFmtId="0" fontId="45" fillId="0" borderId="7" xfId="0" applyFont="1" applyBorder="1" applyAlignment="1">
      <alignment horizontal="left" vertical="center"/>
    </xf>
    <xf numFmtId="0" fontId="44" fillId="0" borderId="7" xfId="0" applyFont="1" applyBorder="1" applyAlignment="1">
      <alignment horizontal="left" vertical="center" indent="1"/>
    </xf>
    <xf numFmtId="0" fontId="44" fillId="0" borderId="7" xfId="0" applyFont="1" applyBorder="1" applyAlignment="1">
      <alignment horizontal="right" vertical="center" wrapText="1"/>
    </xf>
    <xf numFmtId="0" fontId="44" fillId="0" borderId="7" xfId="0" applyFont="1" applyBorder="1" applyAlignment="1">
      <alignment horizontal="right" vertical="center"/>
    </xf>
    <xf numFmtId="0" fontId="9" fillId="0" borderId="9" xfId="17574" applyFont="1" applyBorder="1" applyAlignment="1">
      <alignment horizontal="right" vertical="center"/>
    </xf>
    <xf numFmtId="0" fontId="9" fillId="0" borderId="9" xfId="17574" applyBorder="1" applyAlignment="1">
      <alignment horizontal="right" vertical="center"/>
    </xf>
    <xf numFmtId="0" fontId="9" fillId="0" borderId="7" xfId="17574" applyBorder="1" applyAlignment="1">
      <alignment horizontal="center" vertical="center" wrapText="1"/>
    </xf>
    <xf numFmtId="0" fontId="4" fillId="3" borderId="7" xfId="17574" applyFont="1" applyFill="1" applyBorder="1" applyAlignment="1">
      <alignment horizontal="center" vertical="center" wrapText="1"/>
    </xf>
    <xf numFmtId="0" fontId="20" fillId="0" borderId="7" xfId="17574" applyFont="1" applyBorder="1" applyAlignment="1">
      <alignment horizontal="center" vertical="center"/>
    </xf>
    <xf numFmtId="197" fontId="30" fillId="3" borderId="7" xfId="17574" applyNumberFormat="1" applyFont="1" applyFill="1" applyBorder="1" applyAlignment="1">
      <alignment horizontal="center" vertical="center" wrapText="1"/>
    </xf>
    <xf numFmtId="197" fontId="30" fillId="0" borderId="7" xfId="17574" applyNumberFormat="1" applyFont="1" applyFill="1" applyBorder="1" applyAlignment="1">
      <alignment horizontal="center" vertical="center" wrapText="1"/>
    </xf>
    <xf numFmtId="184" fontId="20" fillId="0" borderId="7" xfId="17574" applyNumberFormat="1" applyFont="1" applyBorder="1" applyAlignment="1">
      <alignment horizontal="center" vertical="center"/>
    </xf>
    <xf numFmtId="0" fontId="9" fillId="0" borderId="0" xfId="17574"/>
    <xf numFmtId="0" fontId="9" fillId="0" borderId="7" xfId="17574" applyFont="1" applyBorder="1" applyAlignment="1">
      <alignment horizontal="left" vertical="center"/>
    </xf>
    <xf numFmtId="0" fontId="9" fillId="0" borderId="7" xfId="17574" applyFont="1" applyBorder="1" applyAlignment="1">
      <alignment horizontal="center" vertical="center"/>
    </xf>
    <xf numFmtId="197" fontId="4" fillId="0" borderId="7" xfId="17574" applyNumberFormat="1" applyFont="1" applyBorder="1" applyAlignment="1">
      <alignment horizontal="center" vertical="center" wrapText="1"/>
    </xf>
    <xf numFmtId="184" fontId="9" fillId="0" borderId="7" xfId="17574" applyNumberFormat="1" applyFont="1" applyBorder="1" applyAlignment="1">
      <alignment horizontal="center" vertical="center"/>
    </xf>
    <xf numFmtId="0" fontId="9" fillId="0" borderId="7" xfId="17574" applyBorder="1" applyAlignment="1">
      <alignment horizontal="left" vertical="center"/>
    </xf>
    <xf numFmtId="0" fontId="9" fillId="3" borderId="7" xfId="17574" applyFill="1" applyBorder="1"/>
    <xf numFmtId="0" fontId="9" fillId="0" borderId="7" xfId="17574" applyBorder="1"/>
    <xf numFmtId="0" fontId="46" fillId="0" borderId="0" xfId="0" applyFont="1" applyAlignment="1">
      <alignment horizontal="center" vertical="center"/>
    </xf>
    <xf numFmtId="0" fontId="47" fillId="3" borderId="0" xfId="0" applyFont="1" applyFill="1">
      <alignment vertical="center"/>
    </xf>
    <xf numFmtId="199" fontId="47" fillId="3" borderId="0" xfId="0" applyNumberFormat="1" applyFont="1" applyFill="1">
      <alignment vertical="center"/>
    </xf>
    <xf numFmtId="184" fontId="47" fillId="3" borderId="0" xfId="0" applyNumberFormat="1" applyFont="1" applyFill="1">
      <alignment vertical="center"/>
    </xf>
    <xf numFmtId="0" fontId="47" fillId="0" borderId="0" xfId="0" applyFont="1">
      <alignment vertical="center"/>
    </xf>
    <xf numFmtId="0" fontId="47" fillId="3" borderId="7" xfId="0" applyFont="1" applyFill="1" applyBorder="1" applyAlignment="1">
      <alignment horizontal="center" vertical="center"/>
    </xf>
    <xf numFmtId="184" fontId="47" fillId="3" borderId="7" xfId="0" applyNumberFormat="1" applyFont="1" applyFill="1" applyBorder="1" applyAlignment="1">
      <alignment horizontal="center" vertical="center" wrapText="1"/>
    </xf>
    <xf numFmtId="199" fontId="47" fillId="3" borderId="7" xfId="0" applyNumberFormat="1" applyFont="1" applyFill="1" applyBorder="1" applyAlignment="1">
      <alignment horizontal="center" vertical="center"/>
    </xf>
    <xf numFmtId="0" fontId="47" fillId="0" borderId="7" xfId="0" applyFont="1" applyBorder="1" applyAlignment="1">
      <alignment horizontal="center" vertical="center"/>
    </xf>
    <xf numFmtId="184" fontId="10" fillId="3" borderId="7" xfId="17496" applyNumberFormat="1" applyFont="1" applyFill="1" applyBorder="1" applyAlignment="1">
      <alignment vertical="center"/>
    </xf>
    <xf numFmtId="0" fontId="47" fillId="0" borderId="7" xfId="0" applyFont="1" applyBorder="1">
      <alignment vertical="center"/>
    </xf>
    <xf numFmtId="199" fontId="10" fillId="3" borderId="7" xfId="17496" applyNumberFormat="1" applyFont="1" applyFill="1" applyBorder="1" applyAlignment="1" applyProtection="1">
      <alignment vertical="center"/>
      <protection locked="0"/>
    </xf>
    <xf numFmtId="0" fontId="10" fillId="3" borderId="12" xfId="17496" applyFont="1" applyFill="1" applyBorder="1" applyAlignment="1">
      <alignment vertical="center"/>
    </xf>
    <xf numFmtId="0" fontId="10" fillId="3" borderId="0" xfId="17496" applyFont="1" applyFill="1" applyAlignment="1">
      <alignment vertical="center"/>
    </xf>
    <xf numFmtId="0" fontId="11" fillId="3" borderId="7" xfId="17496" applyFont="1" applyFill="1" applyBorder="1" applyAlignment="1">
      <alignment horizontal="center" vertical="center"/>
    </xf>
    <xf numFmtId="0" fontId="24" fillId="0" borderId="0" xfId="19733" applyFont="1" applyFill="1" applyAlignment="1">
      <alignment horizontal="center" vertical="center"/>
    </xf>
    <xf numFmtId="0" fontId="9" fillId="0" borderId="0" xfId="19732"/>
    <xf numFmtId="0" fontId="9" fillId="0" borderId="0" xfId="19728" applyBorder="1" applyAlignment="1">
      <alignment horizontal="right" vertical="center"/>
    </xf>
    <xf numFmtId="0" fontId="9" fillId="0" borderId="9" xfId="19728" applyFont="1" applyBorder="1" applyAlignment="1">
      <alignment horizontal="right"/>
    </xf>
    <xf numFmtId="0" fontId="30" fillId="2" borderId="7" xfId="19732" applyFont="1" applyFill="1" applyBorder="1" applyAlignment="1">
      <alignment horizontal="center" vertical="center"/>
    </xf>
    <xf numFmtId="198" fontId="20" fillId="2" borderId="12" xfId="19732" applyNumberFormat="1" applyFont="1" applyFill="1" applyBorder="1" applyAlignment="1">
      <alignment horizontal="center" vertical="center" wrapText="1"/>
    </xf>
    <xf numFmtId="198" fontId="20" fillId="2" borderId="7" xfId="19732" applyNumberFormat="1" applyFont="1" applyFill="1" applyBorder="1" applyAlignment="1">
      <alignment horizontal="center" vertical="center" wrapText="1"/>
    </xf>
    <xf numFmtId="0" fontId="20" fillId="0" borderId="13" xfId="19732" applyFont="1" applyBorder="1" applyAlignment="1">
      <alignment horizontal="center" vertical="center"/>
    </xf>
    <xf numFmtId="197" fontId="20" fillId="0" borderId="7" xfId="19732" applyNumberFormat="1" applyFont="1" applyBorder="1" applyAlignment="1">
      <alignment horizontal="center" vertical="center" wrapText="1"/>
    </xf>
    <xf numFmtId="184" fontId="20" fillId="2" borderId="13" xfId="19732" applyNumberFormat="1" applyFont="1" applyFill="1" applyBorder="1" applyAlignment="1">
      <alignment horizontal="center" vertical="center" wrapText="1"/>
    </xf>
    <xf numFmtId="0" fontId="4" fillId="2" borderId="7" xfId="19732" applyFont="1" applyFill="1" applyBorder="1" applyAlignment="1">
      <alignment horizontal="left" vertical="center"/>
    </xf>
    <xf numFmtId="197" fontId="9" fillId="0" borderId="7" xfId="19732" applyNumberFormat="1" applyFont="1" applyBorder="1" applyAlignment="1">
      <alignment horizontal="center" vertical="center" wrapText="1"/>
    </xf>
    <xf numFmtId="197" fontId="9" fillId="2" borderId="13" xfId="19732" applyNumberFormat="1" applyFont="1" applyFill="1" applyBorder="1" applyAlignment="1">
      <alignment horizontal="center" vertical="center" wrapText="1"/>
    </xf>
    <xf numFmtId="0" fontId="0" fillId="0" borderId="7" xfId="19732" applyFont="1" applyBorder="1" applyAlignment="1">
      <alignment horizontal="left" vertical="center" indent="1"/>
    </xf>
    <xf numFmtId="0" fontId="9" fillId="0" borderId="7" xfId="19732" applyFont="1" applyFill="1" applyBorder="1" applyAlignment="1">
      <alignment horizontal="left" vertical="center" indent="1"/>
    </xf>
    <xf numFmtId="184" fontId="9" fillId="2" borderId="13" xfId="19732" applyNumberFormat="1" applyFont="1" applyFill="1" applyBorder="1" applyAlignment="1">
      <alignment horizontal="center" vertical="center" wrapText="1"/>
    </xf>
    <xf numFmtId="0" fontId="9" fillId="0" borderId="7" xfId="19732" applyFont="1" applyFill="1" applyBorder="1" applyAlignment="1">
      <alignment vertical="center"/>
    </xf>
    <xf numFmtId="0" fontId="9" fillId="0" borderId="7" xfId="19732" applyFont="1" applyFill="1" applyBorder="1" applyAlignment="1">
      <alignment horizontal="left" vertical="center"/>
    </xf>
    <xf numFmtId="197" fontId="9" fillId="2" borderId="7" xfId="19732" applyNumberFormat="1" applyFont="1" applyFill="1" applyBorder="1" applyAlignment="1">
      <alignment horizontal="center" vertical="center" wrapText="1"/>
    </xf>
    <xf numFmtId="0" fontId="9" fillId="0" borderId="7" xfId="19728"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wrapText="1"/>
    </xf>
    <xf numFmtId="0" fontId="0" fillId="0" borderId="0" xfId="0" applyAlignment="1">
      <alignment vertical="center" wrapText="1"/>
    </xf>
    <xf numFmtId="199" fontId="0" fillId="0" borderId="0" xfId="0" applyNumberFormat="1" applyAlignment="1">
      <alignment vertical="center" wrapText="1"/>
    </xf>
    <xf numFmtId="184" fontId="0" fillId="0" borderId="0" xfId="0" applyNumberFormat="1" applyAlignment="1">
      <alignment horizontal="center" vertical="center" wrapText="1"/>
    </xf>
    <xf numFmtId="0" fontId="49" fillId="0" borderId="7" xfId="0" applyFont="1" applyBorder="1" applyAlignment="1">
      <alignment horizontal="center" vertical="center" wrapText="1"/>
    </xf>
    <xf numFmtId="199" fontId="49" fillId="0" borderId="7" xfId="0" applyNumberFormat="1" applyFont="1" applyBorder="1" applyAlignment="1">
      <alignment horizontal="center" vertical="center" wrapText="1"/>
    </xf>
    <xf numFmtId="184" fontId="49" fillId="0" borderId="7" xfId="0" applyNumberFormat="1" applyFont="1" applyBorder="1" applyAlignment="1">
      <alignment horizontal="center" vertical="center" wrapText="1"/>
    </xf>
    <xf numFmtId="0" fontId="20" fillId="0" borderId="13" xfId="19732" applyFont="1" applyBorder="1" applyAlignment="1">
      <alignment horizontal="center" vertical="center" wrapText="1"/>
    </xf>
    <xf numFmtId="0" fontId="0" fillId="0" borderId="7" xfId="0" applyBorder="1" applyAlignment="1">
      <alignment vertical="center" wrapText="1"/>
    </xf>
    <xf numFmtId="199" fontId="0" fillId="0" borderId="7" xfId="0" applyNumberFormat="1" applyBorder="1" applyAlignment="1">
      <alignment horizontal="center" vertical="center" wrapText="1"/>
    </xf>
    <xf numFmtId="184" fontId="0" fillId="0" borderId="7" xfId="0" applyNumberFormat="1" applyBorder="1" applyAlignment="1">
      <alignment horizontal="center" vertical="center" wrapText="1"/>
    </xf>
    <xf numFmtId="0" fontId="9" fillId="0" borderId="7" xfId="10257" applyFont="1" applyFill="1" applyBorder="1" applyAlignment="1">
      <alignment horizontal="center" vertical="center" wrapText="1"/>
    </xf>
    <xf numFmtId="197" fontId="9" fillId="0" borderId="7" xfId="10262" applyNumberFormat="1" applyFont="1" applyFill="1" applyBorder="1" applyAlignment="1">
      <alignment horizontal="center" vertical="center" wrapText="1"/>
    </xf>
    <xf numFmtId="0" fontId="29" fillId="0" borderId="7" xfId="0" applyFont="1" applyBorder="1" applyAlignment="1">
      <alignment vertical="center" wrapText="1"/>
    </xf>
    <xf numFmtId="0" fontId="9" fillId="0" borderId="7" xfId="19576" applyFont="1" applyFill="1" applyBorder="1" applyAlignment="1">
      <alignment horizontal="center" vertical="center" wrapText="1"/>
    </xf>
    <xf numFmtId="0" fontId="9" fillId="0" borderId="7" xfId="17729" applyFont="1" applyFill="1" applyBorder="1" applyAlignment="1">
      <alignment horizontal="center" vertical="center" wrapText="1"/>
    </xf>
  </cellXfs>
  <cellStyles count="35218">
    <cellStyle name="常规" xfId="0" builtinId="0"/>
    <cellStyle name="好_市辖区测算-新科目（20080626）_不含人员经费系数_财力性转移支付2010年预算参考数 3 2 2 4" xfId="1"/>
    <cellStyle name="差_2012年结算与财力5.3 3 4" xfId="2"/>
    <cellStyle name="60% - 强调文字颜色 1 3 3" xfId="3"/>
    <cellStyle name="好_2007年中央财政与河南省财政年终决算结算单_支出汇总 2" xfId="4"/>
    <cellStyle name="常规 2 19" xfId="5"/>
    <cellStyle name="??¨′" xfId="6"/>
    <cellStyle name="差_县市旗测算-新科目（20080627）_不含人员经费系数_财力性转移支付2010年预算参考数 5 2" xfId="7"/>
    <cellStyle name="????" xfId="8"/>
    <cellStyle name="差_卫生(按照总人口测算）—20080416_民生政策最低支出需求_财力性转移支付2010年预算参考数 4 4" xfId="9"/>
    <cellStyle name="差_gdp" xfId="10"/>
    <cellStyle name="货币[0]" xfId="11" builtinId="7"/>
    <cellStyle name="20% - 强调文字颜色 3" xfId="12" builtinId="38"/>
    <cellStyle name="Accent5 9" xfId="13"/>
    <cellStyle name="好_2008年全省人员信息 7" xfId="14"/>
    <cellStyle name="好_2007年结算已定项目对账单 4 3 3" xfId="15"/>
    <cellStyle name="差_农林水和城市维护标准支出20080505－县区合计 3 2 2" xfId="16"/>
    <cellStyle name="好_文体广播事业(按照总人口测算）—20080416_财力性转移支付2010年预算参考数 4 5" xfId="17"/>
    <cellStyle name="20% - 强调文字颜色 3 2 3 3" xfId="18"/>
    <cellStyle name="差_文体广播事业(按照总人口测算）—20080416_不含人员经费系数 3 3 2 4" xfId="19"/>
    <cellStyle name="输入" xfId="20" builtinId="20"/>
    <cellStyle name="好_2007年结算已定项目对账单_支出汇总" xfId="21"/>
    <cellStyle name="百_NJ18-03 2" xfId="22"/>
    <cellStyle name="40% - 强调文字颜色 1 2 4 2" xfId="23"/>
    <cellStyle name="好_市辖区测算20080510 8" xfId="24"/>
    <cellStyle name="货币" xfId="25" builtinId="4"/>
    <cellStyle name="差_县市旗测算-新科目（20080627）_不含人员经费系数 3 2 2" xfId="26"/>
    <cellStyle name="好_Sheet1 3 2 2 3" xfId="27"/>
    <cellStyle name="差_2006年28四川_财力性转移支付2010年预算参考数 3 3 3" xfId="28"/>
    <cellStyle name="常规 5 4 3 4" xfId="29"/>
    <cellStyle name="差_教育(按照总人口测算）—20080416_民生政策最低支出需求 3" xfId="30"/>
    <cellStyle name="差_电力公司增值税划转 5" xfId="31"/>
    <cellStyle name="???§??" xfId="32"/>
    <cellStyle name="差_县市旗测算-新科目（20080627）_不含人员经费系数_财力性转移支付2010年预算参考数 9" xfId="33"/>
    <cellStyle name="40% - 强调文字颜色 2 2 3 2 2" xfId="34"/>
    <cellStyle name="Accent2 - 40%" xfId="35"/>
    <cellStyle name="千位分隔[0]" xfId="36" builtinId="6"/>
    <cellStyle name="好_2007结算与财力(6.2) 5 2 2" xfId="37"/>
    <cellStyle name="差_11大理 2" xfId="38"/>
    <cellStyle name="好_省级明细_副本最新_收入汇总" xfId="39"/>
    <cellStyle name="差_县市旗测算20080508" xfId="40"/>
    <cellStyle name="20% - 强调文字颜色 4 2 4 3" xfId="41"/>
    <cellStyle name="_13-19(1) 2" xfId="42"/>
    <cellStyle name="差_11大理_财力性转移支付2010年预算参考数 3 3 2 2" xfId="43"/>
    <cellStyle name="好_卫生(按照总人口测算）—20080416_财力性转移支付2010年预算参考数 3 2 2 2 3" xfId="44"/>
    <cellStyle name="?鹎%U龡&amp;H齲_x0001_C铣_x0014__x0007__x0001__x0001_ 3" xfId="45"/>
    <cellStyle name="好_2012年结余使用 3 2 5" xfId="46"/>
    <cellStyle name="好_其他部门(按照总人口测算）—20080416_财力性转移支付2010年预算参考数 3 3" xfId="47"/>
    <cellStyle name="40% - 强调文字颜色 3" xfId="48" builtinId="39"/>
    <cellStyle name="差_12滨州 4" xfId="49"/>
    <cellStyle name="40% - 强调文字颜色 3 3 3 2" xfId="50"/>
    <cellStyle name="差" xfId="51" builtinId="27"/>
    <cellStyle name="好_其他部门(按照总人口测算）—20080416_不含人员经费系数_财力性转移支付2010年预算参考数 3 3" xfId="52"/>
    <cellStyle name="好_行政（人员）_不含人员经费系数 3 2 3" xfId="53"/>
    <cellStyle name="差_青海 缺口县区测算(地方填报) 2 4" xfId="54"/>
    <cellStyle name="千位分隔" xfId="55" builtinId="3"/>
    <cellStyle name="好_县市旗测算-新科目（20080627）_不含人员经费系数 6 2" xfId="56"/>
    <cellStyle name="60% - 强调文字颜色 3" xfId="57" builtinId="40"/>
    <cellStyle name="Accent4 - 40% 5 3" xfId="58"/>
    <cellStyle name="好_县区合并测算20080421_不含人员经费系数_财力性转移支付2010年预算参考数 4 2" xfId="59"/>
    <cellStyle name="好_文体广播事业(按照总人口测算）—20080416_民生政策最低支出需求 6 2" xfId="60"/>
    <cellStyle name="20% - 强调文字颜色 6 3 2 2 2" xfId="61"/>
    <cellStyle name="好_缺口县区测算（11.13）_财力性转移支付2010年预算参考数 3 2 2 4" xfId="62"/>
    <cellStyle name="标题 2 3_1.3日 2017年预算草案 - 副本" xfId="63"/>
    <cellStyle name="好_津补贴保障测算(5.21) 5 3" xfId="64"/>
    <cellStyle name="差_附表 3 4" xfId="65"/>
    <cellStyle name="超链接" xfId="66" builtinId="8"/>
    <cellStyle name="百分比" xfId="67" builtinId="5"/>
    <cellStyle name="差_分析缺口率 3 3 2" xfId="68"/>
    <cellStyle name="已访问的超链接" xfId="69" builtinId="9"/>
    <cellStyle name="好_国有资本经营预算（2011年报省人大）_2014省级收入12.2（更新后） 2" xfId="70"/>
    <cellStyle name="20% - 强调文字颜色 4 5" xfId="71"/>
    <cellStyle name="好_县区合并测算20080421_财力性转移支付2010年预算参考数 8" xfId="72"/>
    <cellStyle name="60% - 强调文字颜色 2 3" xfId="73"/>
    <cellStyle name="注释" xfId="74" builtinId="10"/>
    <cellStyle name="百_NJ18-19 2" xfId="75"/>
    <cellStyle name="警告文本" xfId="76" builtinId="11"/>
    <cellStyle name="40% - 强调文字颜色 2 2 4 2 2" xfId="77"/>
    <cellStyle name="好_县市旗测算-新科目（20080627） 7" xfId="78"/>
    <cellStyle name="Accent5 - 20% 2 2 2 2" xfId="79"/>
    <cellStyle name="百_NJ18-39" xfId="80"/>
    <cellStyle name="好_缺口县区测算 2 5" xfId="81"/>
    <cellStyle name="???¨ 2" xfId="82"/>
    <cellStyle name="Accent2 - 40% 7 2" xfId="83"/>
    <cellStyle name="差_县区合并测算20080421_民生政策最低支出需求_2014省级收入12.2（更新后）" xfId="84"/>
    <cellStyle name="?¡ì?" xfId="85"/>
    <cellStyle name="好_农林水和城市维护标准支出20080505－县区合计_县市旗测算-新科目（含人口规模效应） 2 2" xfId="86"/>
    <cellStyle name="Accent4 2 3" xfId="87"/>
    <cellStyle name="60% - 强调文字颜色 2" xfId="88" builtinId="36"/>
    <cellStyle name="好_津补贴保障测算（2010.3.19） 3 6" xfId="89"/>
    <cellStyle name="标题 4" xfId="90" builtinId="19"/>
    <cellStyle name="好_05潍坊 2 3 2" xfId="91"/>
    <cellStyle name="?§??[" xfId="92"/>
    <cellStyle name="_2003-17 2" xfId="93"/>
    <cellStyle name="好_县区合并测算20080421_财力性转移支付2010年预算参考数 7 2" xfId="94"/>
    <cellStyle name="60% - 强调文字颜色 2 2 2" xfId="95"/>
    <cellStyle name="°_副本2006-2 2" xfId="96"/>
    <cellStyle name="好_县市旗测算20080508_县市旗测算-新科目（含人口规模效应） 3 2 6" xfId="97"/>
    <cellStyle name="差_省级明细_全省预算代编 2" xfId="98"/>
    <cellStyle name="标题" xfId="99" builtinId="15"/>
    <cellStyle name="Accent3 - 20% 4 2" xfId="100"/>
    <cellStyle name="?§??·" xfId="101"/>
    <cellStyle name="Accent3 42" xfId="102"/>
    <cellStyle name="Accent3 37" xfId="103"/>
    <cellStyle name="好_人员工资和公用经费_财力性转移支付2010年预算参考数 4" xfId="104"/>
    <cellStyle name="好_22湖南 3 2 2 3" xfId="105"/>
    <cellStyle name="解释性文本" xfId="106" builtinId="53"/>
    <cellStyle name="好_0605石屏县_省级财力12.12" xfId="107"/>
    <cellStyle name="20% - 强调文字颜色 5 3 3" xfId="108"/>
    <cellStyle name="好_农林水和城市维护标准支出20080505－县区合计_不含人员经费系数_财力性转移支付2010年预算参考数 3 3 2" xfId="109"/>
    <cellStyle name="20% - 强调文字颜色 2 3 2 2 2" xfId="110"/>
    <cellStyle name="百分比 4" xfId="111"/>
    <cellStyle name="20% - 强调文字颜色 1 2_3.2017全省支出" xfId="112"/>
    <cellStyle name="Accent1 11 3" xfId="113"/>
    <cellStyle name="好_津补贴保障测算（2010.3.19） 3 3" xfId="114"/>
    <cellStyle name="常规 2 4 3 3 2 2" xfId="115"/>
    <cellStyle name="标题 1" xfId="116" builtinId="16"/>
    <cellStyle name="差_0502通海县 2 3" xfId="117"/>
    <cellStyle name="好_0605石屏县_财力性转移支付2010年预算参考数 6 3" xfId="118"/>
    <cellStyle name="60% - 强调文字颜色 2 2 2 2" xfId="119"/>
    <cellStyle name="好_2011年预算表格2010.12.9_附表1-6" xfId="120"/>
    <cellStyle name="好_附表_财力性转移支付2010年预算参考数 3 3 3" xfId="121"/>
    <cellStyle name="0,0_x000d__x000a_NA_x000d__x000a_" xfId="122"/>
    <cellStyle name="好_津补贴保障测算（2010.3.19） 3 4" xfId="123"/>
    <cellStyle name="常规 2 4 3 3 2 3" xfId="124"/>
    <cellStyle name="标题 2" xfId="125" builtinId="17"/>
    <cellStyle name="好_文体广播事业(按照总人口测算）—20080416_县市旗测算-新科目（含人口规模效应）_财力性转移支付2010年预算参考数 8" xfId="126"/>
    <cellStyle name="60% - 强调文字颜色 1 3 3 2" xfId="127"/>
    <cellStyle name="好_汇总 4 4" xfId="128"/>
    <cellStyle name="??¨′ 2" xfId="129"/>
    <cellStyle name="标题 4 3 4" xfId="130"/>
    <cellStyle name="差_成本差异系数 3 3" xfId="131"/>
    <cellStyle name="???? 2" xfId="132"/>
    <cellStyle name="20% - 强调文字颜色 5 2 3 3" xfId="133"/>
    <cellStyle name="Accent4 2 2" xfId="134"/>
    <cellStyle name="60% - 强调文字颜色 1" xfId="135" builtinId="32"/>
    <cellStyle name="好_津补贴保障测算（2010.3.19） 3 5" xfId="136"/>
    <cellStyle name="常规 2 4 3 3 2 4" xfId="137"/>
    <cellStyle name="标题 3" xfId="138" builtinId="18"/>
    <cellStyle name="好_县市旗测算-新科目（20080627）_不含人员经费系数 6 3" xfId="139"/>
    <cellStyle name="好_22湖南_财力性转移支付2010年预算参考数 6 2" xfId="140"/>
    <cellStyle name="60% - 强调文字颜色 4" xfId="141" builtinId="44"/>
    <cellStyle name="差_文体广播事业(按照总人口测算）—20080416_不含人员经费系数 3 2 4" xfId="142"/>
    <cellStyle name="输出" xfId="143" builtinId="21"/>
    <cellStyle name="?? 2" xfId="144"/>
    <cellStyle name="标题 1 2 2 4" xfId="145"/>
    <cellStyle name="好_附表 3 5" xfId="146"/>
    <cellStyle name="计算" xfId="147" builtinId="22"/>
    <cellStyle name="好_分县成本差异系数_民生政策最低支出需求 3 3 2" xfId="148"/>
    <cellStyle name="差_河南 缺口县区测算(地方填报)_省级财力12.12" xfId="149"/>
    <cellStyle name="Accent3 22" xfId="150"/>
    <cellStyle name="Accent3 17" xfId="151"/>
    <cellStyle name="好_县区合并测算20080421_县市旗测算-新科目（含人口规模效应） 6 2" xfId="152"/>
    <cellStyle name="检查单元格" xfId="153" builtinId="23"/>
    <cellStyle name="20% - 强调文字颜色 6" xfId="154" builtinId="50"/>
    <cellStyle name="好_5334_2006年迪庆县级财政报表附表 3 2 4" xfId="155"/>
    <cellStyle name="°_NJ17-14 2" xfId="156"/>
    <cellStyle name="差_县区合并测算20080423(按照各省比重）_不含人员经费系数_财力性转移支付2010年预算参考数 3" xfId="157"/>
    <cellStyle name="好_省属监狱人员级别表(驻外) 4 2 2" xfId="158"/>
    <cellStyle name="差_河南 缺口县区测算(地方填报白) 2 3" xfId="159"/>
    <cellStyle name="»õ±ò[0]" xfId="160"/>
    <cellStyle name="40% - 强调文字颜色 4 2 3 3" xfId="161"/>
    <cellStyle name="差_20 2007年河南结算单 2 2 2" xfId="162"/>
    <cellStyle name="百_2005-19" xfId="163"/>
    <cellStyle name="强调文字颜色 2" xfId="164" builtinId="33"/>
    <cellStyle name="好 2 8" xfId="165"/>
    <cellStyle name="20% - 强调文字颜色 5 2 5 2" xfId="166"/>
    <cellStyle name="差_530623_2006年县级财政报表附表 4" xfId="167"/>
    <cellStyle name="链接单元格" xfId="168" builtinId="24"/>
    <cellStyle name="标题 1 2_1.3日 2017年预算草案 - 副本" xfId="169"/>
    <cellStyle name="Accent3 - 40% 5 2" xfId="170"/>
    <cellStyle name="汇总" xfId="171" builtinId="25"/>
    <cellStyle name="好_行政(燃修费)_县市旗测算-新科目（含人口规模效应） 3 2 2 5" xfId="172"/>
    <cellStyle name="好_县市旗测算20080508_民生政策最低支出需求 3" xfId="173"/>
    <cellStyle name="差 2 3 2" xfId="174"/>
    <cellStyle name="好_2007年一般预算支出剔除 6 2" xfId="175"/>
    <cellStyle name="Accent3 57" xfId="176"/>
    <cellStyle name="差_总人口 3 3 2 4" xfId="177"/>
    <cellStyle name="常规 11 7 2 2" xfId="178"/>
    <cellStyle name="好" xfId="179" builtinId="26"/>
    <cellStyle name="差_农林水和城市维护标准支出20080505－县区合计_不含人员经费系数 3 3 2 4" xfId="180"/>
    <cellStyle name="好_民生政策最低支出需求 3 2" xfId="181"/>
    <cellStyle name="好_人员工资和公用经费2 5 5" xfId="182"/>
    <cellStyle name="好_平邑_财力性转移支付2010年预算参考数 2 3 2" xfId="183"/>
    <cellStyle name="Accent2 - 20% 5 2 2 2" xfId="184"/>
    <cellStyle name="差_转移支付" xfId="185"/>
    <cellStyle name="20% - 强调文字颜色 3 3" xfId="186"/>
    <cellStyle name="好_下文（表） 2 2 2 2" xfId="187"/>
    <cellStyle name="适中" xfId="188" builtinId="28"/>
    <cellStyle name="好_2007年收支情况及2008年收支预计表(汇总表)_财力性转移支付2010年预算参考数 5 2 2" xfId="189"/>
    <cellStyle name="20% - 强调文字颜色 2 2 4 3 2" xfId="190"/>
    <cellStyle name="百_NJ17-33 2" xfId="191"/>
    <cellStyle name="百_NJ17-28 2" xfId="192"/>
    <cellStyle name="好_09黑龙江_财力性转移支付2010年预算参考数 4" xfId="193"/>
    <cellStyle name="差_市辖区测算-新科目（20080626）_不含人员经费系数_省级财力12.12" xfId="194"/>
    <cellStyle name="20% - 强调文字颜色 5" xfId="195" builtinId="46"/>
    <cellStyle name="百_2005-18" xfId="196"/>
    <cellStyle name="好_附表 5 2 3" xfId="197"/>
    <cellStyle name="好_Book2_财力性转移支付2010年预算参考数 2 2 5" xfId="198"/>
    <cellStyle name="差_县区合并测算20080423(按照各省比重）_不含人员经费系数_财力性转移支付2010年预算参考数 2" xfId="199"/>
    <cellStyle name="差_河南 缺口县区测算(地方填报白) 2 2" xfId="200"/>
    <cellStyle name="40% - 强调文字颜色 4 2 3 2" xfId="201"/>
    <cellStyle name="好_2006年22湖南_财力性转移支付2010年预算参考数 7 2" xfId="202"/>
    <cellStyle name="强调文字颜色 1" xfId="203" builtinId="29"/>
    <cellStyle name="百分比 3 5 2" xfId="204"/>
    <cellStyle name="20% - 强调文字颜色 1" xfId="205" builtinId="30"/>
    <cellStyle name="差_2010.10.30 2 2" xfId="206"/>
    <cellStyle name="好_2012年结余使用 3 2 3" xfId="207"/>
    <cellStyle name="常规 47 2 3" xfId="208"/>
    <cellStyle name="常规 52 2 3" xfId="209"/>
    <cellStyle name="40% - 强调文字颜色 1" xfId="210" builtinId="31"/>
    <cellStyle name="差_12滨州 2" xfId="211"/>
    <cellStyle name="差_2008计算资料（8月11日终稿） 3 3 2" xfId="212"/>
    <cellStyle name="好_不含人员经费系数_财力性转移支付2010年预算参考数 3 2 5" xfId="213"/>
    <cellStyle name="»õ±ò_10" xfId="214"/>
    <cellStyle name="20% - 强调文字颜色 2" xfId="215" builtinId="34"/>
    <cellStyle name="差_农林水和城市维护标准支出20080505－县区合计_省级财力12.12" xfId="216"/>
    <cellStyle name="差_Book2 3 4" xfId="217"/>
    <cellStyle name="40% - 强调文字颜色 1 2 2 3 2" xfId="218"/>
    <cellStyle name="常规 11 10 3 3" xfId="219"/>
    <cellStyle name="_NJ17-25 2" xfId="220"/>
    <cellStyle name="差_2007年一般预算支出剔除 5 2" xfId="221"/>
    <cellStyle name="好_市辖区测算-新科目（20080626）_民生政策最低支出需求 3 2 2 4" xfId="222"/>
    <cellStyle name="Accent2 14 2 2" xfId="223"/>
    <cellStyle name="?鹎%U龡&amp;H齲_x0001_C铣_x0014__x0007__x0001__x0001_ 2" xfId="224"/>
    <cellStyle name="好_2012年结余使用 3 2 4" xfId="225"/>
    <cellStyle name="好_其他部门(按照总人口测算）—20080416_财力性转移支付2010年预算参考数 3 2" xfId="226"/>
    <cellStyle name="常规 47 2 4" xfId="227"/>
    <cellStyle name="40% - 强调文字颜色 2" xfId="228" builtinId="35"/>
    <cellStyle name="差_12滨州 3" xfId="229"/>
    <cellStyle name="好_分县成本差异系数_不含人员经费系数_财力性转移支付2010年预算参考数 5 3" xfId="230"/>
    <cellStyle name="标题 1 4" xfId="231"/>
    <cellStyle name="???§?? 2" xfId="232"/>
    <cellStyle name="差_11大理 2 2" xfId="233"/>
    <cellStyle name="差_市辖区测算-新科目（20080626）_民生政策最低支出需求_财力性转移支付2010年预算参考数 3 2 4" xfId="234"/>
    <cellStyle name="好_省级明细_副本最新_收入汇总 2" xfId="235"/>
    <cellStyle name="差_县市旗测算20080508 2" xfId="236"/>
    <cellStyle name="20% - 强调文字颜色 4 2 4 3 2" xfId="237"/>
    <cellStyle name="差_县区合并测算20080423(按照各省比重）_不含人员经费系数_财力性转移支付2010年预算参考数 4" xfId="238"/>
    <cellStyle name="Accent5 30 2" xfId="239"/>
    <cellStyle name="Accent5 25 2" xfId="240"/>
    <cellStyle name="差_河南 缺口县区测算(地方填报白) 2 4" xfId="241"/>
    <cellStyle name="强调文字颜色 3" xfId="242" builtinId="37"/>
    <cellStyle name="好_22湖南_省级财力12.12" xfId="243"/>
    <cellStyle name="好_缺口消化情况 2 3 3" xfId="244"/>
    <cellStyle name="好_汇总表_财力性转移支付2010年预算参考数 3 2 2 4" xfId="245"/>
    <cellStyle name="好_不含人员经费系数_财力性转移支付2010年预算参考数 2 2 2 2" xfId="246"/>
    <cellStyle name="差_2006年34青海_财力性转移支付2010年预算参考数" xfId="247"/>
    <cellStyle name="Accent5 - 40% 2 2 2 2" xfId="248"/>
    <cellStyle name="Accent4 - 40% 7 2" xfId="249"/>
    <cellStyle name="差_缺口县区测算(按核定人数)_财力性转移支付2010年预算参考数 3 3" xfId="250"/>
    <cellStyle name="0,0_x000a__x000a_NA_x000a__x000a_ 2" xfId="251"/>
    <cellStyle name="好_县市旗测算20080508_县市旗测算-新科目（含人口规模效应）_财力性转移支付2010年预算参考数 7 2" xfId="252"/>
    <cellStyle name="差_津补贴保障测算（2010.3.19） 4 2" xfId="253"/>
    <cellStyle name="好_成本差异系数（含人口规模） 6 2" xfId="254"/>
    <cellStyle name="强调文字颜色 4" xfId="255" builtinId="41"/>
    <cellStyle name="20% - 强调文字颜色 4" xfId="256" builtinId="42"/>
    <cellStyle name="Accent3 - 20% 2 2 2 2" xfId="257"/>
    <cellStyle name="常规 11 3 8" xfId="258"/>
    <cellStyle name="差_文体广播事业(按照总人口测算）—20080416_县市旗测算-新科目（含人口规模效应）_财力性转移支付2010年预算参考数 3 3" xfId="259"/>
    <cellStyle name="???à" xfId="260"/>
    <cellStyle name="好_县区合并测算20080423(按照各省比重）_财力性转移支付2010年预算参考数 8" xfId="261"/>
    <cellStyle name="???¨¤ 2" xfId="262"/>
    <cellStyle name="好_其他部门(按照总人口测算）—20080416_县市旗测算-新科目（含人口规模效应）_财力性转移支付2010年预算参考数" xfId="263"/>
    <cellStyle name="好_核定人数对比_财力性转移支付2010年预算参考数 3 2 3 2" xfId="264"/>
    <cellStyle name="20% - 着色 1" xfId="265"/>
    <cellStyle name="好_2012年结余使用 3 2 6" xfId="266"/>
    <cellStyle name="好_其他部门(按照总人口测算）—20080416_财力性转移支付2010年预算参考数 3 4" xfId="267"/>
    <cellStyle name="40% - 强调文字颜色 4" xfId="268" builtinId="43"/>
    <cellStyle name="差_12滨州 5" xfId="269"/>
    <cellStyle name="差_津补贴保障测算（2010.3.19） 4 3" xfId="270"/>
    <cellStyle name="好_成本差异系数（含人口规模） 6 3" xfId="271"/>
    <cellStyle name="强调文字颜色 5" xfId="272" builtinId="45"/>
    <cellStyle name="好_核定人数对比_财力性转移支付2010年预算参考数 3 2 3 3" xfId="273"/>
    <cellStyle name="20% - 着色 2" xfId="274"/>
    <cellStyle name="好_其他部门(按照总人口测算）—20080416_财力性转移支付2010年预算参考数 3 5" xfId="275"/>
    <cellStyle name="40% - 强调文字颜色 5" xfId="276" builtinId="47"/>
    <cellStyle name="好_县市旗测算-新科目（20080627）_不含人员经费系数 6 4" xfId="277"/>
    <cellStyle name="好_22湖南_财力性转移支付2010年预算参考数 6 3" xfId="278"/>
    <cellStyle name="60% - 强调文字颜色 5" xfId="279" builtinId="48"/>
    <cellStyle name="好_Sheet1 3 3 3" xfId="280"/>
    <cellStyle name="_2010省对市县转移支付测算表(10-21）" xfId="281"/>
    <cellStyle name="好_县区合并测算20080423(按照各省比重）_不含人员经费系数 4 2 2" xfId="282"/>
    <cellStyle name="??? 2" xfId="283"/>
    <cellStyle name="好_教育(按照总人口测算）—20080416 3 5" xfId="284"/>
    <cellStyle name="差_11大理 3 2 2" xfId="285"/>
    <cellStyle name="_副本2006-2 2" xfId="286"/>
    <cellStyle name="差_2_财力性转移支付2010年预算参考数" xfId="287"/>
    <cellStyle name="差_津补贴保障测算（2010.3.19） 4 4" xfId="288"/>
    <cellStyle name="好_成本差异系数（含人口规模） 6 4" xfId="289"/>
    <cellStyle name="强调文字颜色 6" xfId="290" builtinId="49"/>
    <cellStyle name="好_河南省农村义务教育教师绩效工资测算表8-12 3 2 2" xfId="291"/>
    <cellStyle name="60% - 强调文字颜色 3 2 3 2 2" xfId="292"/>
    <cellStyle name="好_文体广播事业(按照总人口测算）—20080416_民生政策最低支出需求_财力性转移支付2010年预算参考数 5 2 2" xfId="293"/>
    <cellStyle name="20% - 着色 3" xfId="294"/>
    <cellStyle name="差_转移支付 2" xfId="295"/>
    <cellStyle name="20% - 强调文字颜色 3 3 2" xfId="296"/>
    <cellStyle name="好_危改资金测算 6 2" xfId="297"/>
    <cellStyle name="好_其他部门(按照总人口测算）—20080416_财力性转移支付2010年预算参考数 3 6" xfId="298"/>
    <cellStyle name="40% - 强调文字颜色 6" xfId="299" builtinId="51"/>
    <cellStyle name="差_22湖南_财力性转移支付2010年预算参考数 3 2" xfId="300"/>
    <cellStyle name="好_县区合并测算20080423(按照各省比重）_县市旗测算-新科目（含人口规模效应） 3 3 3" xfId="301"/>
    <cellStyle name="好_22湖南_财力性转移支付2010年预算参考数 6 4" xfId="302"/>
    <cellStyle name="好_2_财力性转移支付2010年预算参考数 7 2" xfId="303"/>
    <cellStyle name="60% - 强调文字颜色 6" xfId="304" builtinId="52"/>
    <cellStyle name="_转移支付 2" xfId="305"/>
    <cellStyle name="差_1110洱源县_财力性转移支付2010年预算参考数" xfId="306"/>
    <cellStyle name="好_分县成本差异系数_不含人员经费系数_省级财力12.12" xfId="307"/>
    <cellStyle name="20% - 强调文字颜色 2 5" xfId="308"/>
    <cellStyle name="差_县市旗测算-新科目（20080627）_民生政策最低支出需求 2" xfId="309"/>
    <cellStyle name=" " xfId="310"/>
    <cellStyle name="  2" xfId="311"/>
    <cellStyle name="好_卫生(按照总人口测算）—20080416_县市旗测算-新科目（含人口规模效应） 4 5" xfId="312"/>
    <cellStyle name="差_县市旗测算-新科目（20080627）_民生政策最低支出需求 2 2" xfId="313"/>
    <cellStyle name="好_20 2007年河南结算单 2 8" xfId="314"/>
    <cellStyle name="??" xfId="315"/>
    <cellStyle name="差_卫生(按照总人口测算）—20080416_不含人员经费系数 7" xfId="316"/>
    <cellStyle name="Accent6 40 2" xfId="317"/>
    <cellStyle name="Accent6 35 2" xfId="318"/>
    <cellStyle name="好_县区合并测算20080423(按照各省比重）_不含人员经费系数 4 2" xfId="319"/>
    <cellStyle name="???" xfId="320"/>
    <cellStyle name="百_NJ18-19" xfId="321"/>
    <cellStyle name="40% - 强调文字颜色 2 2 4 2" xfId="322"/>
    <cellStyle name="差_12滨州_2014省级收入12.2（更新后）" xfId="323"/>
    <cellStyle name="好_34青海_财力性转移支付2010年预算参考数 3 2 4" xfId="324"/>
    <cellStyle name="Accent5 - 20% 2 2 2" xfId="325"/>
    <cellStyle name="???¨" xfId="326"/>
    <cellStyle name="Accent2 - 40% 7" xfId="327"/>
    <cellStyle name="差_2010省对市县转移支付测算表(10-21） 2 2" xfId="328"/>
    <cellStyle name="???¨¤" xfId="329"/>
    <cellStyle name="20% - 强调文字颜色 4 2" xfId="330"/>
    <cellStyle name="差_30云南_1_财力性转移支付2010年预算参考数 3" xfId="331"/>
    <cellStyle name="???à 2" xfId="332"/>
    <cellStyle name="好_34青海 3" xfId="333"/>
    <cellStyle name="差_文体广播事业(按照总人口测算）—20080416_县市旗测算-新科目（含人口规模效应）_财力性转移支付2010年预算参考数 3 3 2" xfId="334"/>
    <cellStyle name="差_07临沂 5" xfId="335"/>
    <cellStyle name="好_14安徽 3 2 2 5" xfId="336"/>
    <cellStyle name="Accent6 13 3" xfId="337"/>
    <cellStyle name="20% - 强调文字颜色 2 3 3" xfId="338"/>
    <cellStyle name="差_2008年财政收支预算草案(1.4) 8" xfId="339"/>
    <cellStyle name="好_市辖区测算20080510_县市旗测算-新科目（含人口规模效应）_财力性转移支付2010年预算参考数 3 3" xfId="340"/>
    <cellStyle name="???à¨" xfId="341"/>
    <cellStyle name="Accent4_Sheet1" xfId="342"/>
    <cellStyle name="好_农林水和城市维护标准支出20080505－县区合计_不含人员经费系数_财力性转移支付2010年预算参考数 4 3" xfId="343"/>
    <cellStyle name="20% - 强调文字颜色 2 3 3 2" xfId="344"/>
    <cellStyle name="好_市辖区测算20080510_县市旗测算-新科目（含人口规模效应）_财力性转移支付2010年预算参考数 3 3 2" xfId="345"/>
    <cellStyle name="差_2008计算资料（8月5） 3 3 3" xfId="346"/>
    <cellStyle name="???à¨ 2" xfId="347"/>
    <cellStyle name="好_Book2 7" xfId="348"/>
    <cellStyle name="Accent2 40" xfId="349"/>
    <cellStyle name="Accent2 35" xfId="350"/>
    <cellStyle name="??_NJ02-44" xfId="351"/>
    <cellStyle name="常规 9 2 2 2" xfId="352"/>
    <cellStyle name="Accent6 10 2" xfId="353"/>
    <cellStyle name="40% - 强调文字颜色 1 3 2 2" xfId="354"/>
    <cellStyle name="差_2007年中央财政与河南省财政年终决算结算单 6" xfId="355"/>
    <cellStyle name="??¡" xfId="356"/>
    <cellStyle name="好_同德 3 5" xfId="357"/>
    <cellStyle name="常规 9 2 2 2 2" xfId="358"/>
    <cellStyle name="好_汇总_财力性转移支付2010年预算参考数 4 3" xfId="359"/>
    <cellStyle name="Accent6 10 2 2" xfId="360"/>
    <cellStyle name="40% - 强调文字颜色 1 3 2 2 2" xfId="361"/>
    <cellStyle name="差_2007年中央财政与河南省财政年终决算结算单 6 2" xfId="362"/>
    <cellStyle name="??¡ 2" xfId="363"/>
    <cellStyle name="常规 10 4" xfId="364"/>
    <cellStyle name="差_同德 3 3 2 3" xfId="365"/>
    <cellStyle name="好_2008经常性收入 2 2 4" xfId="366"/>
    <cellStyle name="3_05" xfId="367"/>
    <cellStyle name="差_2009年财力测算情况11.19 3 3 2" xfId="368"/>
    <cellStyle name="??¡à¨" xfId="369"/>
    <cellStyle name="Accent3 - 40% 2 2" xfId="370"/>
    <cellStyle name="3_05 2" xfId="371"/>
    <cellStyle name="好_Book1 4 5" xfId="372"/>
    <cellStyle name="差_2009年财力测算情况11.19 3 3 2 2" xfId="373"/>
    <cellStyle name="好_重点民生支出需求测算表社保（农村低保）081112 5" xfId="374"/>
    <cellStyle name="好_县市旗测算-新科目（20080627）_不含人员经费系数_财力性转移支付2010年预算参考数 5" xfId="375"/>
    <cellStyle name="??¡à¨ 2" xfId="376"/>
    <cellStyle name="Accent3 - 40% 2 2 2" xfId="377"/>
    <cellStyle name="好_行政(燃修费)_县市旗测算-新科目（含人口规模效应）_2014省级收入及财力12.12（更新后） 2" xfId="378"/>
    <cellStyle name="??¨" xfId="379"/>
    <cellStyle name="差_2008计算资料（8月11日终稿） 5 2" xfId="380"/>
    <cellStyle name="??¨ 2" xfId="381"/>
    <cellStyle name="常规 17 4" xfId="382"/>
    <cellStyle name="常规 22 4" xfId="383"/>
    <cellStyle name="常规 13 3 2 3" xfId="384"/>
    <cellStyle name="20% - 强调文字颜色 6 4" xfId="385"/>
    <cellStyle name="差_20111127汇报附表（8张） 2" xfId="386"/>
    <cellStyle name="好_人员工资和公用经费2_财力性转移支付2010年预算参考数 2 2 2" xfId="387"/>
    <cellStyle name="差_2006年30云南 3" xfId="388"/>
    <cellStyle name="差_卫生(按照总人口测算）—20080416_不含人员经费系数_财力性转移支付2010年预算参考数 3 3 2" xfId="389"/>
    <cellStyle name="??¨???" xfId="390"/>
    <cellStyle name="差_Book1_财力性转移支付2010年预算参考数 4 2" xfId="391"/>
    <cellStyle name="60% - 强调文字颜色 6 2 6" xfId="392"/>
    <cellStyle name="好_人员工资和公用经费2_财力性转移支付2010年预算参考数 2 2 2 2" xfId="393"/>
    <cellStyle name="差_2006年30云南 3 2" xfId="394"/>
    <cellStyle name="差_卫生(按照总人口测算）—20080416_不含人员经费系数_财力性转移支付2010年预算参考数 3 3 2 2" xfId="395"/>
    <cellStyle name="??¨??? 2" xfId="396"/>
    <cellStyle name="好_市辖区测算-新科目（20080626） 10" xfId="397"/>
    <cellStyle name="差_2016-2017全省国资预算" xfId="398"/>
    <cellStyle name="好_教育(按照总人口测算）—20080416_县市旗测算-新科目（含人口规模效应） 4 2 2" xfId="399"/>
    <cellStyle name="差_20河南(财政部2010年县级基本财力测算数据)_2014省级收入12.2（更新后）" xfId="400"/>
    <cellStyle name="好_Book1_支出汇总" xfId="401"/>
    <cellStyle name="Accent4 33 2" xfId="402"/>
    <cellStyle name="Accent4 28 2" xfId="403"/>
    <cellStyle name="??¨¬" xfId="404"/>
    <cellStyle name="好_2009年结算（最终） 4" xfId="405"/>
    <cellStyle name="??¨¬ 2" xfId="406"/>
    <cellStyle name="Accent1 - 20% 4" xfId="407"/>
    <cellStyle name="好_青海 缺口县区测算(地方填报) 4 2 2" xfId="408"/>
    <cellStyle name="??¨¬???" xfId="409"/>
    <cellStyle name="20% - 强调文字颜色 1 5" xfId="410"/>
    <cellStyle name="好_2009年省与市县结算（最终） 6 3" xfId="411"/>
    <cellStyle name="差_20160105省级2016年预算情况表（最新）_基金汇总" xfId="412"/>
    <cellStyle name="好_农林水和城市维护标准支出20080505－县区合计 3 2 3 3" xfId="413"/>
    <cellStyle name="好_教育(按照总人口测算）—20080416_县市旗测算-新科目（含人口规模效应） 5 4" xfId="414"/>
    <cellStyle name="_2005-17" xfId="415"/>
    <cellStyle name="好_行政（人员）_民生政策最低支出需求 6 4" xfId="416"/>
    <cellStyle name="好_2008年支出调整 3 2 2 4" xfId="417"/>
    <cellStyle name="_2005-17 2" xfId="418"/>
    <cellStyle name="差_核定人数对比 3 4" xfId="419"/>
    <cellStyle name="Accent1 - 20% 4 2" xfId="420"/>
    <cellStyle name="??¨¬??? 2" xfId="421"/>
    <cellStyle name="差_2007一般预算支出口径剔除表 2" xfId="422"/>
    <cellStyle name="好_云南 缺口县区测算(地方填报) 2 3" xfId="423"/>
    <cellStyle name="好_行政公检法测算_不含人员经费系数_财力性转移支付2010年预算参考数 5" xfId="424"/>
    <cellStyle name="Linked Cell" xfId="425"/>
    <cellStyle name="??±" xfId="426"/>
    <cellStyle name="好_市辖区测算20080510 5 4" xfId="427"/>
    <cellStyle name="好_07临沂 2 6" xfId="428"/>
    <cellStyle name="差_2007一般预算支出口径剔除表 2 2" xfId="429"/>
    <cellStyle name="差_1_2014省级收入12.2（更新后）" xfId="430"/>
    <cellStyle name="好_人员工资和公用经费2 2 3 3" xfId="431"/>
    <cellStyle name="好_行政公检法测算_民生政策最低支出需求 4 2" xfId="432"/>
    <cellStyle name="好_0502通海县 6" xfId="433"/>
    <cellStyle name="??± 2" xfId="434"/>
    <cellStyle name="常规 36 4" xfId="435"/>
    <cellStyle name="常规 41 4" xfId="436"/>
    <cellStyle name="??±ò[" xfId="437"/>
    <cellStyle name="好_教育(按照总人口测算）—20080416_民生政策最低支出需求 3 5" xfId="438"/>
    <cellStyle name="好_2008计算资料（8月5） 3 2 2" xfId="439"/>
    <cellStyle name="常规 4 2 3 3" xfId="440"/>
    <cellStyle name="40% - 强调文字颜色 2 2 4 3 2" xfId="441"/>
    <cellStyle name="好_Material reprot In Dec 8" xfId="442"/>
    <cellStyle name="好_2008计算资料（8月5） 3 2 2 2" xfId="443"/>
    <cellStyle name="常规 4 2 3 3 2" xfId="444"/>
    <cellStyle name="??±ò[ 2" xfId="445"/>
    <cellStyle name="好_缺口县区测算(按2007支出增长25%测算) 3" xfId="446"/>
    <cellStyle name="标题 2 2 3 2 2" xfId="447"/>
    <cellStyle name="好_2008结算与财力(最终) 8 2" xfId="448"/>
    <cellStyle name="60% - 强调文字颜色 1 2 6" xfId="449"/>
    <cellStyle name="好_2007年收支情况及2008年收支预计表(汇总表) 4 5" xfId="450"/>
    <cellStyle name="差_总人口_财力性转移支付2010年预算参考数 2 3" xfId="451"/>
    <cellStyle name="??ì" xfId="452"/>
    <cellStyle name="好_行政(燃修费)_县市旗测算-新科目（含人口规模效应）_财力性转移支付2010年预算参考数 4 3" xfId="453"/>
    <cellStyle name="??ì 2" xfId="454"/>
    <cellStyle name="好_分析缺口率 3 6" xfId="455"/>
    <cellStyle name="差_2007年一般预算支出剔除_财力性转移支付2010年预算参考数 3 3 3" xfId="456"/>
    <cellStyle name="好_行政公检法测算_民生政策最低支出需求_财力性转移支付2010年预算参考数 8" xfId="457"/>
    <cellStyle name="40% - 强调文字颜色 4 2 2 2 2" xfId="458"/>
    <cellStyle name="??ì???" xfId="459"/>
    <cellStyle name="差_县区合并测算20080423(按照各省比重）_民生政策最低支出需求_财力性转移支付2010年预算参考数 3 3 2 4" xfId="460"/>
    <cellStyle name="Good" xfId="461"/>
    <cellStyle name="??ì??? 2" xfId="462"/>
    <cellStyle name="20% - 强调文字颜色 4 2_3.2017全省支出" xfId="463"/>
    <cellStyle name="好_核定人数下发表_财力性转移支付2010年预算参考数 7" xfId="464"/>
    <cellStyle name="标题 1 2 3 2" xfId="465"/>
    <cellStyle name="??ì??[" xfId="466"/>
    <cellStyle name="差_县市旗测算-新科目（20080626）_财力性转移支付2010年预算参考数 5 2" xfId="467"/>
    <cellStyle name="好_市辖区测算-新科目（20080626）_财力性转移支付2010年预算参考数 2 2 4" xfId="468"/>
    <cellStyle name="Accent5 - 40% 4" xfId="469"/>
    <cellStyle name="好_行政(燃修费)_民生政策最低支出需求 3 2 3 2" xfId="470"/>
    <cellStyle name="Accent1 20" xfId="471"/>
    <cellStyle name="Accent1 15" xfId="472"/>
    <cellStyle name="好_不含人员经费系数_财力性转移支付2010年预算参考数 4" xfId="473"/>
    <cellStyle name="好_2007年收支情况及2008年收支预计表(汇总表)_财力性转移支付2010年预算参考数 6 2" xfId="474"/>
    <cellStyle name="20% - 强调文字颜色 2 2 5 3" xfId="475"/>
    <cellStyle name="好_市辖区测算-新科目（20080626）_民生政策最低支出需求_财力性转移支付2010年预算参考数 3 2 3 3" xfId="476"/>
    <cellStyle name="好_核定人数下发表_财力性转移支付2010年预算参考数 7 2" xfId="477"/>
    <cellStyle name="标题 1 2 3 2 2" xfId="478"/>
    <cellStyle name="60% - 强调文字颜色 3 5" xfId="479"/>
    <cellStyle name="差_Sheet1_Sheet2" xfId="480"/>
    <cellStyle name="??ì??[ 2" xfId="481"/>
    <cellStyle name="差_行政(燃修费) 4 2" xfId="482"/>
    <cellStyle name="20% - 强调文字颜色 4 4" xfId="483"/>
    <cellStyle name="差_30云南_1_财力性转移支付2010年预算参考数 5" xfId="484"/>
    <cellStyle name="好_县区合并测算20080421_财力性转移支付2010年预算参考数 7" xfId="485"/>
    <cellStyle name="60% - 强调文字颜色 2 2" xfId="486"/>
    <cellStyle name="差_省级明细_全省预算代编" xfId="487"/>
    <cellStyle name="°_副本2006-2" xfId="488"/>
    <cellStyle name="好_财力差异计算表(不含非农业区) 9" xfId="489"/>
    <cellStyle name="差_县区合并测算20080421_民生政策最低支出需求_2014省级收入12.2（更新后） 2" xfId="490"/>
    <cellStyle name="?¡ì? 2" xfId="491"/>
    <cellStyle name="Accent6 - 20% 3" xfId="492"/>
    <cellStyle name="好_缺口县区测算(按2007支出增长25%测算) 2 3 3" xfId="493"/>
    <cellStyle name="好_财力差异计算表(不含非农业区)_2014省级收入12.2（更新后）" xfId="494"/>
    <cellStyle name="Accent3 24" xfId="495"/>
    <cellStyle name="Accent3 19" xfId="496"/>
    <cellStyle name="好_缺口县区测算(按核定人数)_财力性转移支付2010年预算参考数 3 6" xfId="497"/>
    <cellStyle name="20% - 强调文字颜色 6 2 2" xfId="498"/>
    <cellStyle name="?¡ì??¡¤" xfId="499"/>
    <cellStyle name="好_安徽 缺口县区测算(地方填报)1_财力性转移支付2010年预算参考数 3 2 3" xfId="500"/>
    <cellStyle name="差_2008年全省人员信息 3 4" xfId="501"/>
    <cellStyle name="好_财力差异计算表(不含非农业区)_2014省级收入12.2（更新后） 2" xfId="502"/>
    <cellStyle name="Accent3 24 2" xfId="503"/>
    <cellStyle name="Accent3 19 2" xfId="504"/>
    <cellStyle name="Accent6 - 20% 3 2" xfId="505"/>
    <cellStyle name="20% - 强调文字颜色 6 2 2 2" xfId="506"/>
    <cellStyle name="好_青海 缺口县区测算(地方填报)_财力性转移支付2010年预算参考数 2 2 2" xfId="507"/>
    <cellStyle name="标题 6 4" xfId="508"/>
    <cellStyle name="好_2 3" xfId="509"/>
    <cellStyle name="?¡ì??¡¤ 2" xfId="510"/>
    <cellStyle name="差_分县成本差异系数_不含人员经费系数_财力性转移支付2010年预算参考数 3 3 3" xfId="511"/>
    <cellStyle name="_2010.10.30" xfId="512"/>
    <cellStyle name="?§" xfId="513"/>
    <cellStyle name="_2010.10.30 2" xfId="514"/>
    <cellStyle name="好_2008结算与财力(最终) 2 3 3" xfId="515"/>
    <cellStyle name="好_卫生(按照总人口测算）—20080416_财力性转移支付2010年预算参考数 5 5" xfId="516"/>
    <cellStyle name="?§ 2" xfId="517"/>
    <cellStyle name="好_平邑_财力性转移支付2010年预算参考数 7 2" xfId="518"/>
    <cellStyle name="20% - 强调文字颜色 2 2 4" xfId="519"/>
    <cellStyle name="Accent5 44 2" xfId="520"/>
    <cellStyle name="Accent5 39 2" xfId="521"/>
    <cellStyle name="好_2 4 3" xfId="522"/>
    <cellStyle name="好_县区合并测算20080423(按照各省比重）_不含人员经费系数_财力性转移支付2010年预算参考数 6" xfId="523"/>
    <cellStyle name="_13 2" xfId="524"/>
    <cellStyle name="好_分析缺口率_2014省级收入12.2（更新后）" xfId="525"/>
    <cellStyle name="好_2006年22湖南 3 2 2 5" xfId="526"/>
    <cellStyle name="?§?" xfId="527"/>
    <cellStyle name="20% - 强调文字颜色 2 2 4 2" xfId="528"/>
    <cellStyle name="好_市辖区测算-新科目（20080626）_民生政策最低支出需求_财力性转移支付2010年预算参考数 3 2 2 2" xfId="529"/>
    <cellStyle name="差_2014年定3.4" xfId="530"/>
    <cellStyle name="好_县区合并测算20080421_财力性转移支付2010年预算参考数 9" xfId="531"/>
    <cellStyle name="60% - 强调文字颜色 2 4" xfId="532"/>
    <cellStyle name="好_分析缺口率_2014省级收入12.2（更新后） 2" xfId="533"/>
    <cellStyle name="好_2008经常性收入 8" xfId="534"/>
    <cellStyle name="?§? 2" xfId="535"/>
    <cellStyle name="20% - 强调文字颜色 4 2 5" xfId="536"/>
    <cellStyle name="?§??" xfId="537"/>
    <cellStyle name="好_文体广播事业(按照总人口测算）—20080416 3 2 2 4" xfId="538"/>
    <cellStyle name="好_市辖区测算-新科目（20080626）_不含人员经费系数_财力性转移支付2010年预算参考数 5" xfId="539"/>
    <cellStyle name="差_2012年结算与财力5.3 3 3 3" xfId="540"/>
    <cellStyle name="好_农林水和城市维护标准支出20080505－县区合计_民生政策最低支出需求 2 2 5" xfId="541"/>
    <cellStyle name="20% - 强调文字颜色 4 2 5 2" xfId="542"/>
    <cellStyle name="?§?? 2" xfId="543"/>
    <cellStyle name="标题 4 2" xfId="544"/>
    <cellStyle name="好_行政（人员）_不含人员经费系数 3 2 3 3" xfId="545"/>
    <cellStyle name="?§??[ 2" xfId="546"/>
    <cellStyle name="差_1604月报 2" xfId="547"/>
    <cellStyle name="好_一般预算支出口径剔除表_财力性转移支付2010年预算参考数 6 2" xfId="548"/>
    <cellStyle name="差_核定人数下发表_财力性转移支付2010年预算参考数 3 3" xfId="549"/>
    <cellStyle name="好_成本差异系数_财力性转移支付2010年预算参考数 4 4" xfId="550"/>
    <cellStyle name="常规 4 2_2.2017全省收入" xfId="551"/>
    <cellStyle name="»õ±ò" xfId="552"/>
    <cellStyle name="差_Xl0000068" xfId="553"/>
    <cellStyle name="40% - 强调文字颜色 3 2 3" xfId="554"/>
    <cellStyle name="?§??[0" xfId="555"/>
    <cellStyle name="差_2009年省对市县转移支付测算表(9.27) 3 3 3" xfId="556"/>
    <cellStyle name="好_县区合并测算20080421_财力性转移支付2010年预算参考数 3 2 2 4" xfId="557"/>
    <cellStyle name="差_2008年财政收支预算草案(1.4) 4" xfId="558"/>
    <cellStyle name="°_2003-17" xfId="559"/>
    <cellStyle name="差_其他部门(按照总人口测算）—20080416_民生政策最低支出需求_财力性转移支付2010年预算参考数 3 3 2 3" xfId="560"/>
    <cellStyle name="差_核定人数下发表_财力性转移支付2010年预算参考数 3 3 2" xfId="561"/>
    <cellStyle name="差_1604月报 2 2" xfId="562"/>
    <cellStyle name="»õ±ò 2" xfId="563"/>
    <cellStyle name="差_县区合并测算20080423(按照各省比重）_民生政策最低支出需求" xfId="564"/>
    <cellStyle name="差_Xl0000068 2" xfId="565"/>
    <cellStyle name="40% - 强调文字颜色 3 2 3 2" xfId="566"/>
    <cellStyle name="?§??[0 2" xfId="567"/>
    <cellStyle name="差_省级明细_Xl0000071_2017年预算草案（债务）" xfId="568"/>
    <cellStyle name="_2003-17" xfId="569"/>
    <cellStyle name="Accent3 - 20% 4 2 2" xfId="570"/>
    <cellStyle name="?§??· 2" xfId="571"/>
    <cellStyle name="_分市分省GDP 2" xfId="572"/>
    <cellStyle name="差_文体广播事业(按照总人口测算）—20080416_不含人员经费系数_财力性转移支付2010年预算参考数 3 3 3 2" xfId="573"/>
    <cellStyle name="40% - 强调文字颜色 1 2 2 3" xfId="574"/>
    <cellStyle name="_NJ17-25" xfId="575"/>
    <cellStyle name="差_2007年一般预算支出剔除 5" xfId="576"/>
    <cellStyle name="Accent2 14 2" xfId="577"/>
    <cellStyle name="好_县市旗测算-新科目（20080627）_民生政策最低支出需求 5 5" xfId="578"/>
    <cellStyle name="好_2007年中央财政与河南省财政年终决算结算单 7 2 2" xfId="579"/>
    <cellStyle name="?鹎%U龡&amp;H齲_x0001_C铣_x0014__x0007__x0001__x0001_" xfId="580"/>
    <cellStyle name="好_09黑龙江 4 2 3" xfId="581"/>
    <cellStyle name="好_文体广播事业(按照总人口测算）—20080416_不含人员经费系数_财力性转移支付2010年预算参考数 2 2 4" xfId="582"/>
    <cellStyle name="好_其他部门(按照总人口测算）—20080416_财力性转移支付2010年预算参考数 3 2 2" xfId="583"/>
    <cellStyle name="差_12滨州 3 2" xfId="584"/>
    <cellStyle name="好_农林水和城市维护标准支出20080505－县区合计_县市旗测算-新科目（含人口规模效应）_财力性转移支付2010年预算参考数 3 2 2 2 3" xfId="585"/>
    <cellStyle name="40% - 强调文字颜色 2 2" xfId="586"/>
    <cellStyle name="20% - 强调文字颜色 1 2 3" xfId="587"/>
    <cellStyle name="?鹎%U龡&amp;H齲_x0001_C铣_x0014__x0007__x0001__x0001_ 2 2" xfId="588"/>
    <cellStyle name="好_市辖区测算-新科目（20080626）_财力性转移支付2010年预算参考数 2 2 3" xfId="589"/>
    <cellStyle name="好_教育(按照总人口测算）—20080416 9" xfId="590"/>
    <cellStyle name="Accent5 - 40% 3" xfId="591"/>
    <cellStyle name="Accent1 14" xfId="592"/>
    <cellStyle name="好_不含人员经费系数_财力性转移支付2010年预算参考数 3" xfId="593"/>
    <cellStyle name="20% - 强调文字颜色 2 2 5 2" xfId="594"/>
    <cellStyle name="差_县市旗测算-新科目（20080626）_省级财力12.12" xfId="595"/>
    <cellStyle name="好_县市旗测算20080508_民生政策最低支出需求 3 2 2 3" xfId="596"/>
    <cellStyle name="好_教育(按照总人口测算）—20080416_财力性转移支付2010年预算参考数 2 2 5" xfId="597"/>
    <cellStyle name="Accent2 - 60% 2 2" xfId="598"/>
    <cellStyle name="好_卫生(按照总人口测算）—20080416_不含人员经费系数_财力性转移支付2010年预算参考数 5 5" xfId="599"/>
    <cellStyle name="_2006-2 2" xfId="600"/>
    <cellStyle name="Accent5 41" xfId="601"/>
    <cellStyle name="Accent5 36" xfId="602"/>
    <cellStyle name="_05" xfId="603"/>
    <cellStyle name="Accent5 41 2" xfId="604"/>
    <cellStyle name="Accent5 36 2" xfId="605"/>
    <cellStyle name="_05 2" xfId="606"/>
    <cellStyle name="20% - 强调文字颜色 3 2 4 4" xfId="607"/>
    <cellStyle name="好_核定人数下发表 4 4" xfId="608"/>
    <cellStyle name="百_NJ17-08 2" xfId="609"/>
    <cellStyle name="好_县市旗测算-新科目（20080627）_县市旗测算-新科目（含人口规模效应） 2 3" xfId="610"/>
    <cellStyle name="好_市辖区测算-新科目（20080626）_财力性转移支付2010年预算参考数 7" xfId="611"/>
    <cellStyle name="_1" xfId="612"/>
    <cellStyle name="好_gdp 6 3" xfId="613"/>
    <cellStyle name="差_同德_财力性转移支付2010年预算参考数 2 4" xfId="614"/>
    <cellStyle name="好_县市旗测算-新科目（20080627）_县市旗测算-新科目（含人口规模效应） 2 3 2" xfId="615"/>
    <cellStyle name="好_市辖区测算-新科目（20080626）_财力性转移支付2010年预算参考数 7 2" xfId="616"/>
    <cellStyle name="_1 2" xfId="617"/>
    <cellStyle name="好_2010年收入预测表（20091219)）_支出汇总 2" xfId="618"/>
    <cellStyle name="差_2 2 2" xfId="619"/>
    <cellStyle name="40% - 强调文字颜色 6 2_3.2017全省支出" xfId="620"/>
    <cellStyle name="Accent5 44" xfId="621"/>
    <cellStyle name="Accent5 39" xfId="622"/>
    <cellStyle name="好_其他部门(按照总人口测算）—20080416_民生政策最低支出需求 2 4" xfId="623"/>
    <cellStyle name="_13" xfId="624"/>
    <cellStyle name="好_津补贴保障测算（2010.3.19） 3 3 2" xfId="625"/>
    <cellStyle name="常规 2 4 3 3 2 2 2" xfId="626"/>
    <cellStyle name="标题 1 2" xfId="627"/>
    <cellStyle name="好_07临沂 3 2 4" xfId="628"/>
    <cellStyle name="差_测算结果汇总_财力性转移支付2010年预算参考数 2" xfId="629"/>
    <cellStyle name="_13-19" xfId="630"/>
    <cellStyle name="40% - 强调文字颜色 1 2 4 4" xfId="631"/>
    <cellStyle name="好_0605石屏县_省级财力12.12 2" xfId="632"/>
    <cellStyle name="20% - 强调文字颜色 5 3 3 2" xfId="633"/>
    <cellStyle name="标题 1 2 2" xfId="634"/>
    <cellStyle name="好_其他部门(按照总人口测算）—20080416_民生政策最低支出需求_财力性转移支付2010年预算参考数 7" xfId="635"/>
    <cellStyle name="差_测算结果汇总_财力性转移支付2010年预算参考数 2 2" xfId="636"/>
    <cellStyle name="_13-19 2" xfId="637"/>
    <cellStyle name="40% - 强调文字颜色 2 2 3 2" xfId="638"/>
    <cellStyle name="3￡ 4" xfId="639"/>
    <cellStyle name="好_2006年27重庆_财力性转移支付2010年预算参考数 4 4" xfId="640"/>
    <cellStyle name="_13-19(1)" xfId="641"/>
    <cellStyle name="差_5334_2006年迪庆县级财政报表附表 5 2" xfId="642"/>
    <cellStyle name="Accent5 52" xfId="643"/>
    <cellStyle name="Accent5 47" xfId="644"/>
    <cellStyle name="_16" xfId="645"/>
    <cellStyle name="好_教育(按照总人口测算）—20080416_民生政策最低支出需求 3 2 2 5" xfId="646"/>
    <cellStyle name="差_2007结算与财力(6.2)_支出汇总" xfId="647"/>
    <cellStyle name="差_教育(按照总人口测算）—20080416_不含人员经费系数 3 3 2 4" xfId="648"/>
    <cellStyle name="Accent5 47 2" xfId="649"/>
    <cellStyle name="_16 2" xfId="650"/>
    <cellStyle name="Accent5 53" xfId="651"/>
    <cellStyle name="Accent5 48" xfId="652"/>
    <cellStyle name="Accent2 - 40% 3 2" xfId="653"/>
    <cellStyle name="_17" xfId="654"/>
    <cellStyle name="常规 7 2 3 5" xfId="655"/>
    <cellStyle name="_17 2" xfId="656"/>
    <cellStyle name="差_1 3" xfId="657"/>
    <cellStyle name="Accent5 48 2" xfId="658"/>
    <cellStyle name="Accent2 - 40% 3 2 2" xfId="659"/>
    <cellStyle name="20% - 强调文字颜色 1 2" xfId="660"/>
    <cellStyle name="差_省电力2008年 工作表_Sheet1 2" xfId="661"/>
    <cellStyle name="差_0605石屏县_2014省级收入及财力12.12（更新后）" xfId="662"/>
    <cellStyle name="Accent1 2 3" xfId="663"/>
    <cellStyle name="差_其他部门(按照总人口测算）—20080416 3 2 2" xfId="664"/>
    <cellStyle name="_2005-09" xfId="665"/>
    <cellStyle name="20% - 强调文字颜色 1 2 2" xfId="666"/>
    <cellStyle name="好_行政（人员）_民生政策最低支出需求 3 4" xfId="667"/>
    <cellStyle name="_2005-09 2" xfId="668"/>
    <cellStyle name="差_2006年34青海 5 2" xfId="669"/>
    <cellStyle name="好_教育(按照总人口测算）—20080416_县市旗测算-新科目（含人口规模效应） 5 5" xfId="670"/>
    <cellStyle name="_2005-18" xfId="671"/>
    <cellStyle name="好_2012年结算与财力5.3 3 3" xfId="672"/>
    <cellStyle name="标题 2 2 3" xfId="673"/>
    <cellStyle name="_2005-18 2" xfId="674"/>
    <cellStyle name="好_县市旗测算-新科目（20080627） 2 2 5" xfId="675"/>
    <cellStyle name="差_其他部门(按照总人口测算）—20080416_县市旗测算-新科目（含人口规模效应） 3 3 3" xfId="676"/>
    <cellStyle name="Accent4 - 20% 5 2 2 2" xfId="677"/>
    <cellStyle name="好_2014年定3.4改后 2 2" xfId="678"/>
    <cellStyle name="差_文体广播事业(按照总人口测算）—20080416_不含人员经费系数 3 4 2" xfId="679"/>
    <cellStyle name="_NJ18-13" xfId="680"/>
    <cellStyle name="_2005-19" xfId="681"/>
    <cellStyle name="_NJ18-13 2" xfId="682"/>
    <cellStyle name="好_2012年结算与财力5.3 4 3" xfId="683"/>
    <cellStyle name="标题 2 3 3" xfId="684"/>
    <cellStyle name="_2005-19 2" xfId="685"/>
    <cellStyle name="Accent4 - 40% 5 3 2" xfId="686"/>
    <cellStyle name="好_县区合并测算20080421_不含人员经费系数_财力性转移支付2010年预算参考数 4 2 2" xfId="687"/>
    <cellStyle name="20% - 强调文字颜色 2 2 5" xfId="688"/>
    <cellStyle name="好_县市旗测算-新科目（20080627）_财力性转移支付2010年预算参考数 3 2 2 3" xfId="689"/>
    <cellStyle name="Accent2 - 60% 2" xfId="690"/>
    <cellStyle name="好_同德_财力性转移支付2010年预算参考数 2 5" xfId="691"/>
    <cellStyle name="Comma [0] 3 2" xfId="692"/>
    <cellStyle name="好_财力差异计算表(不含非农业区) 3 2 2 3" xfId="693"/>
    <cellStyle name="_2006-2" xfId="694"/>
    <cellStyle name="好_市辖区测算20080510_财力性转移支付2010年预算参考数 3 2 2 3" xfId="695"/>
    <cellStyle name="_2010.10.30 2 2" xfId="696"/>
    <cellStyle name="_2010.10.30 3" xfId="697"/>
    <cellStyle name="好_2008结算与财力(最终) 2 3 4" xfId="698"/>
    <cellStyle name="常规 3 2_3.2017全省支出" xfId="699"/>
    <cellStyle name="差_文体广播事业(按照总人口测算）—20080416_财力性转移支付2010年预算参考数 3 2" xfId="700"/>
    <cellStyle name="_2010省对市县转移支付测算表(10-21） 2" xfId="701"/>
    <cellStyle name="差_缺口县区测算(财政部标准) 3 3 2 2" xfId="702"/>
    <cellStyle name="_29" xfId="703"/>
    <cellStyle name="好_市辖区测算20080510 3 3 2" xfId="704"/>
    <cellStyle name="差_05潍坊 3 4" xfId="705"/>
    <cellStyle name="_29 2" xfId="706"/>
    <cellStyle name="好_20河南省 3 2 3" xfId="707"/>
    <cellStyle name="差_市辖区测算20080510_民生政策最低支出需求 3 4" xfId="708"/>
    <cellStyle name="好_2007年中央财政与河南省财政年终决算结算单 4 2 3" xfId="709"/>
    <cellStyle name="百_2005-19 2" xfId="710"/>
    <cellStyle name="差_其他部门(按照总人口测算）—20080416_不含人员经费系数_财力性转移支付2010年预算参考数 4 4" xfId="711"/>
    <cellStyle name="差_县区合并测算20080423(按照各省比重）_不含人员经费系数_财力性转移支付2010年预算参考数 3 2" xfId="712"/>
    <cellStyle name="差_市辖区测算20080510_民生政策最低支出需求_财力性转移支付2010年预算参考数 4 3" xfId="713"/>
    <cellStyle name="»õ±ò[0] 2" xfId="714"/>
    <cellStyle name="好_汇总表_财力性转移支付2010年预算参考数 3 2 6" xfId="715"/>
    <cellStyle name="_Book3" xfId="716"/>
    <cellStyle name="好_09黑龙江_财力性转移支付2010年预算参考数 2 2 2 3" xfId="717"/>
    <cellStyle name="差_2007一般预算支出口径剔除表 3 3 2 2" xfId="718"/>
    <cellStyle name="差_2007年结算已定项目对账单 4" xfId="719"/>
    <cellStyle name="差_Book1 6" xfId="720"/>
    <cellStyle name="Currency [0] 2 2" xfId="721"/>
    <cellStyle name="好_2007年结算已定项目对账单 4 2 3" xfId="722"/>
    <cellStyle name="Accent4 9" xfId="723"/>
    <cellStyle name="好_文体广播事业(按照总人口测算）—20080416_财力性转移支付2010年预算参考数 3 5" xfId="724"/>
    <cellStyle name="20% - 强调文字颜色 3 2 2 3" xfId="725"/>
    <cellStyle name="Accent1 - 20%" xfId="726"/>
    <cellStyle name="差_人员工资和公用经费2_财力性转移支付2010年预算参考数 3 6" xfId="727"/>
    <cellStyle name="20% - Accent1" xfId="728"/>
    <cellStyle name="好_行政(燃修费)_不含人员经费系数 4 2 3" xfId="729"/>
    <cellStyle name="_Book3 2" xfId="730"/>
    <cellStyle name="好_行政(燃修费) 3 6" xfId="731"/>
    <cellStyle name="_ET_STYLE_NoName_00_" xfId="732"/>
    <cellStyle name="好_河南 缺口县区测算(地方填报白) 4 4" xfId="733"/>
    <cellStyle name="好_人员工资和公用经费2_财力性转移支付2010年预算参考数" xfId="734"/>
    <cellStyle name="好_行政公检法测算_民生政策最低支出需求 2 2 2" xfId="735"/>
    <cellStyle name="好_2007年结算已定项目对账单_2014省级收入12.2（更新后）" xfId="736"/>
    <cellStyle name="差_2008年一般预算支出预计 5" xfId="737"/>
    <cellStyle name="好_行政（人员）_民生政策最低支出需求_财力性转移支付2010年预算参考数 3 3" xfId="738"/>
    <cellStyle name="_ET_STYLE_NoName_00_ 2" xfId="739"/>
    <cellStyle name="Accent2 - 20%_Sheet1" xfId="740"/>
    <cellStyle name="好_人员工资和公用经费2_财力性转移支付2010年预算参考数 2" xfId="741"/>
    <cellStyle name="好_行政公检法测算_民生政策最低支出需求 2 2 2 2" xfId="742"/>
    <cellStyle name="好_2007年结算已定项目对账单_2014省级收入12.2（更新后） 2" xfId="743"/>
    <cellStyle name="差_2008年一般预算支出预计 5 2" xfId="744"/>
    <cellStyle name="好_0502通海县 5 3" xfId="745"/>
    <cellStyle name="好_行政（人员）_民生政策最低支出需求_财力性转移支付2010年预算参考数 3 3 2" xfId="746"/>
    <cellStyle name="_ET_STYLE_NoName_00_ 2 2" xfId="747"/>
    <cellStyle name="常规 36 3 3" xfId="748"/>
    <cellStyle name="好_县市旗测算-新科目（20080626）_民生政策最低支出需求_财力性转移支付2010年预算参考数 3 3" xfId="749"/>
    <cellStyle name="20% - 强调文字颜色 4 3 2 2 2" xfId="750"/>
    <cellStyle name="好_行政（人员）_民生政策最低支出需求_财力性转移支付2010年预算参考数 3 4" xfId="751"/>
    <cellStyle name="好_Material reprot In Mar" xfId="752"/>
    <cellStyle name="_ET_STYLE_NoName_00_ 3" xfId="753"/>
    <cellStyle name="好_不含人员经费系数 2 5" xfId="754"/>
    <cellStyle name="好_Material reprot In Mar 2" xfId="755"/>
    <cellStyle name="好_0502通海县 6 3" xfId="756"/>
    <cellStyle name="_ET_STYLE_NoName_00_ 3 2" xfId="757"/>
    <cellStyle name="好_县区合并测算20080423(按照各省比重）_民生政策最低支出需求 2 2 5" xfId="758"/>
    <cellStyle name="_ET_STYLE_NoName_00__20161017---核定基数定表" xfId="759"/>
    <cellStyle name="差_20河南 3 3 2 2" xfId="760"/>
    <cellStyle name="差_11大理 3" xfId="761"/>
    <cellStyle name="20% - 强调文字颜色 4 2 4 4" xfId="762"/>
    <cellStyle name="_ET_STYLE_NoName_00__20161017---核定基数定表 2" xfId="763"/>
    <cellStyle name="差_0605石屏县_财力性转移支付2010年预算参考数 5" xfId="764"/>
    <cellStyle name="差_卫生(按照总人口测算）—20080416_县市旗测算-新科目（含人口规模效应） 3 2 3" xfId="765"/>
    <cellStyle name="_NJ18-27" xfId="766"/>
    <cellStyle name="差_2008年支出调整_2014省级收入12.2（更新后）" xfId="767"/>
    <cellStyle name="差_人员工资和公用经费2_省级财力12.12" xfId="768"/>
    <cellStyle name="标题 4 3" xfId="769"/>
    <cellStyle name="_NJ09-05" xfId="770"/>
    <cellStyle name="差_0605石屏县_财力性转移支付2010年预算参考数 5 2" xfId="771"/>
    <cellStyle name="_NJ18-27 2" xfId="772"/>
    <cellStyle name="Accent2 - 20% 5 3" xfId="773"/>
    <cellStyle name="标题 4 3 2" xfId="774"/>
    <cellStyle name="差_县市旗测算-新科目（20080626）_民生政策最低支出需求_财力性转移支付2010年预算参考数 4 3" xfId="775"/>
    <cellStyle name="_NJ09-05 2" xfId="776"/>
    <cellStyle name="°_定稿 2" xfId="777"/>
    <cellStyle name="_NJ17-06" xfId="778"/>
    <cellStyle name="20% - 强调文字颜色 1 2 4 4" xfId="779"/>
    <cellStyle name="好_云南省2008年转移支付测算——州市本级考核部分及政策性测算 3 3 3" xfId="780"/>
    <cellStyle name="_NJ17-06 2" xfId="781"/>
    <cellStyle name="好_20河南 2" xfId="782"/>
    <cellStyle name="百_NJ18-01 2" xfId="783"/>
    <cellStyle name="40% - 强调文字颜色 1 2 2 2" xfId="784"/>
    <cellStyle name="差_2009年省对市县转移支付测算表(9.27) 4 2" xfId="785"/>
    <cellStyle name="_NJ17-24" xfId="786"/>
    <cellStyle name="差_2007年一般预算支出剔除 4" xfId="787"/>
    <cellStyle name="40% - 强调文字颜色 1 2 2 2 2" xfId="788"/>
    <cellStyle name="差_2008经常性收入 8" xfId="789"/>
    <cellStyle name="常规 11 10 2 3" xfId="790"/>
    <cellStyle name="_NJ17-24 2" xfId="791"/>
    <cellStyle name="差_2007年一般预算支出剔除 4 2" xfId="792"/>
    <cellStyle name="40% - 强调文字颜色 1 2 2 4" xfId="793"/>
    <cellStyle name="差_1_财力性转移支付2010年预算参考数 3 3 2 2" xfId="794"/>
    <cellStyle name="好_卫生(按照总人口测算）—20080416_财力性转移支付2010年预算参考数 3 2 2 3" xfId="795"/>
    <cellStyle name="好_2006年27重庆 2 3 3" xfId="796"/>
    <cellStyle name="标题 10" xfId="797"/>
    <cellStyle name="Accent3 9 2" xfId="798"/>
    <cellStyle name="差_县市旗测算-新科目（20080627）_县市旗测算-新科目（含人口规模效应）_省级财力12.12" xfId="799"/>
    <cellStyle name="Accent2 14 3" xfId="800"/>
    <cellStyle name="_NJ17-26" xfId="801"/>
    <cellStyle name="差_市辖区测算-新科目（20080626）_不含人员经费系数 3 3 2" xfId="802"/>
    <cellStyle name="Accent3 19 3" xfId="803"/>
    <cellStyle name="20% - 强调文字颜色 6 2 2 3" xfId="804"/>
    <cellStyle name="Accent4 - 20%" xfId="805"/>
    <cellStyle name="好_县市旗测算-新科目（20080626）_不含人员经费系数_财力性转移支付2010年预算参考数 7" xfId="806"/>
    <cellStyle name="Accent3 9 2 2" xfId="807"/>
    <cellStyle name="差_县市旗测算-新科目（20080627）_县市旗测算-新科目（含人口规模效应）_省级财力12.12 2" xfId="808"/>
    <cellStyle name="好_分县成本差异系数_不含人员经费系数 2 4" xfId="809"/>
    <cellStyle name="_NJ17-26 2" xfId="810"/>
    <cellStyle name="20% - 强调文字颜色 5 2 5 3" xfId="811"/>
    <cellStyle name="_定稿" xfId="812"/>
    <cellStyle name="好_测算结果 4 2 3" xfId="813"/>
    <cellStyle name="差_县市旗测算-新科目（20080626）_财力性转移支付2010年预算参考数 2 2 2" xfId="814"/>
    <cellStyle name="20% - 强调文字颜色 1 2 2 4" xfId="815"/>
    <cellStyle name="标题 7" xfId="816"/>
    <cellStyle name="差_其他部门(按照总人口测算）—20080416_民生政策最低支出需求 4 4" xfId="817"/>
    <cellStyle name="好_行政(燃修费)_民生政策最低支出需求 4 3" xfId="818"/>
    <cellStyle name="_定稿 2" xfId="819"/>
    <cellStyle name="_分市分省GDP" xfId="820"/>
    <cellStyle name="差_11大理 3 2" xfId="821"/>
    <cellStyle name="差_市辖区测算-新科目（20080626）_民生政策最低支出需求_财力性转移支付2010年预算参考数 3 3 4" xfId="822"/>
    <cellStyle name="_副本2006-2" xfId="823"/>
    <cellStyle name="差_人员工资和公用经费2 3 3 5" xfId="824"/>
    <cellStyle name="_副本2006-2新" xfId="825"/>
    <cellStyle name="好_2006年27重庆_财力性转移支付2010年预算参考数 3 2 2 4" xfId="826"/>
    <cellStyle name="好_2006年27重庆_财力性转移支付2010年预算参考数 3" xfId="827"/>
    <cellStyle name="_副本2006-2新 2" xfId="828"/>
    <cellStyle name="差_22湖南_财力性转移支付2010年预算参考数 3" xfId="829"/>
    <cellStyle name="_转移支付" xfId="830"/>
    <cellStyle name="差_2014年项目表2.19" xfId="831"/>
    <cellStyle name="好_县区合并测算20080421_县市旗测算-新科目（含人口规模效应）_财力性转移支付2010年预算参考数 5 3" xfId="832"/>
    <cellStyle name="差_县市旗测算-新科目（20080627）_不含人员经费系数_财力性转移支付2010年预算参考数 4" xfId="833"/>
    <cellStyle name="差_县区合并测算20080423(按照各省比重） 5" xfId="834"/>
    <cellStyle name="_综合数据" xfId="835"/>
    <cellStyle name="差_2014年项目表2.19 2" xfId="836"/>
    <cellStyle name="好_测算结果_财力性转移支付2010年预算参考数 5 5" xfId="837"/>
    <cellStyle name="差_县市旗测算-新科目（20080627）_不含人员经费系数_财力性转移支付2010年预算参考数 4 2" xfId="838"/>
    <cellStyle name="差_县区合并测算20080423(按照各省比重） 5 2" xfId="839"/>
    <cellStyle name="_综合数据 2" xfId="840"/>
    <cellStyle name="好_30云南_1_财力性转移支付2010年预算参考数 3 2 2 5" xfId="841"/>
    <cellStyle name="好_农林水和城市维护标准支出20080505－县区合计_财力性转移支付2010年预算参考数 4 3" xfId="842"/>
    <cellStyle name="_纵横对比" xfId="843"/>
    <cellStyle name="40% - 强调文字颜色 2 2_3.2017全省支出" xfId="844"/>
    <cellStyle name="好_2006年34青海 3 2 3 3" xfId="845"/>
    <cellStyle name="好_县区合并测算20080421_不含人员经费系数_财力性转移支付2010年预算参考数 5 2 2" xfId="846"/>
    <cellStyle name="20% - 强调文字颜色 3 2 5" xfId="847"/>
    <cellStyle name="差_20111127汇报附表（8张）_基金汇总" xfId="848"/>
    <cellStyle name="好_文体广播事业(按照总人口测算）—20080416_财力性转移支付2010年预算参考数 6 4" xfId="849"/>
    <cellStyle name="20% - 强调文字颜色 3 2 5 2" xfId="850"/>
    <cellStyle name="好_2012年省级平衡表 3 2 2 5" xfId="851"/>
    <cellStyle name="_纵横对比 2" xfId="852"/>
    <cellStyle name="差_2007年收支情况及2008年收支预计表(汇总表)_2014省级收入及财力12.12（更新后）" xfId="853"/>
    <cellStyle name="差_卫生(按照总人口测算）—20080416_县市旗测算-新科目（含人口规模效应）_财力性转移支付2010年预算参考数 3" xfId="854"/>
    <cellStyle name="Ç§î»·ö¸" xfId="855"/>
    <cellStyle name="好_县市旗测算-新科目（20080626）_民生政策最低支出需求 2 3 3" xfId="856"/>
    <cellStyle name="好_2006年水利统计指标统计表_财力性转移支付2010年预算参考数 5 4" xfId="857"/>
    <cellStyle name="Accent2 - 60% 6 2" xfId="858"/>
    <cellStyle name="好_市辖区测算-新科目（20080626）_民生政策最低支出需求 2 2 2" xfId="859"/>
    <cellStyle name="好_县市旗测算-新科目（20080626）_县市旗测算-新科目（含人口规模效应） 6 4" xfId="860"/>
    <cellStyle name="差_其他部门(按照总人口测算）—20080416_民生政策最低支出需求_财力性转移支付2010年预算参考数 2 4" xfId="861"/>
    <cellStyle name="差_河南 缺口县区测算(地方填报)_财力性转移支付2010年预算参考数 3 2 2" xfId="862"/>
    <cellStyle name="¡ã¨" xfId="863"/>
    <cellStyle name="好_市辖区测算-新科目（20080626）_民生政策最低支出需求 2 2 2 2" xfId="864"/>
    <cellStyle name="¡ã¨ 2" xfId="865"/>
    <cellStyle name="60% - 强调文字颜色 3 2_3.2017全省支出" xfId="866"/>
    <cellStyle name="Accent4" xfId="867"/>
    <cellStyle name="好_其他部门(按照总人口测算）—20080416_财力性转移支付2010年预算参考数 3 2 2 2 3" xfId="868"/>
    <cellStyle name="40% - 强调文字颜色 2 2 2 3" xfId="869"/>
    <cellStyle name="好_县市旗测算-新科目（20080626）_县市旗测算-新科目（含人口规模效应） 4 2" xfId="870"/>
    <cellStyle name="好_行政公检法测算_不含人员经费系数 2 4" xfId="871"/>
    <cellStyle name="好_20河南 3 2 2 2 3" xfId="872"/>
    <cellStyle name="差_2008经常性收入" xfId="873"/>
    <cellStyle name="差_Book1_财力性转移支付2010年预算参考数 5 2" xfId="874"/>
    <cellStyle name="Accent3 - 20% 3 2 2" xfId="875"/>
    <cellStyle name="»õ" xfId="876"/>
    <cellStyle name="差_行政（人员）_民生政策最低支出需求_财力性转移支付2010年预算参考数 3 3 2 4" xfId="877"/>
    <cellStyle name="好_1110洱源县_财力性转移支付2010年预算参考数 4 3" xfId="878"/>
    <cellStyle name="40% - 强调文字颜色 2 2 2 3 2" xfId="879"/>
    <cellStyle name="好_县市旗测算-新科目（20080626）_县市旗测算-新科目（含人口规模效应） 4 2 2" xfId="880"/>
    <cellStyle name="差_县市旗测算-新科目（20080627）_民生政策最低支出需求 3 5" xfId="881"/>
    <cellStyle name="差_2008经常性收入 2" xfId="882"/>
    <cellStyle name="差_14安徽 3 3" xfId="883"/>
    <cellStyle name="好_分析缺口率 8" xfId="884"/>
    <cellStyle name="好_县区合并测算20080423(按照各省比重） 7" xfId="885"/>
    <cellStyle name="好_市辖区测算-新科目（20080626）_县市旗测算-新科目（含人口规模效应）_财力性转移支付2010年预算参考数 2 4" xfId="886"/>
    <cellStyle name="»õ 2" xfId="887"/>
    <cellStyle name="好_2008年财政收支预算草案(1.4) 2 2 2" xfId="888"/>
    <cellStyle name="Accent6 - 20% 5 3 2" xfId="889"/>
    <cellStyle name="差_30云南_1 4 2" xfId="890"/>
    <cellStyle name="20% - 强调文字颜色 6 2 4 3 2" xfId="891"/>
    <cellStyle name="差_30云南_1_财力性转移支付2010年预算参考数 3 3" xfId="892"/>
    <cellStyle name="好_山东省民生支出标准 6 4" xfId="893"/>
    <cellStyle name="20% - 强调文字颜色 4 2 3" xfId="894"/>
    <cellStyle name="Accent1 41 2" xfId="895"/>
    <cellStyle name="Accent1 36 2" xfId="896"/>
    <cellStyle name="好_09黑龙江_财力性转移支付2010年预算参考数 3 2 3" xfId="897"/>
    <cellStyle name="好_农林水和城市维护标准支出20080505－县区合计_不含人员经费系数_财力性转移支付2010年预算参考数 2 2 2" xfId="898"/>
    <cellStyle name="»õ±ò[" xfId="899"/>
    <cellStyle name="Accent6 - 40% 5 3" xfId="900"/>
    <cellStyle name="20% - 强调文字颜色 4 2 3 2" xfId="901"/>
    <cellStyle name="差_30云南_1_财力性转移支付2010年预算参考数 3 3 2" xfId="902"/>
    <cellStyle name="差_行政公检法测算_民生政策最低支出需求_财力性转移支付2010年预算参考数 3 5" xfId="903"/>
    <cellStyle name="好_县市旗测算-新科目（20080627）_不含人员经费系数_财力性转移支付2010年预算参考数 3 2 2 5" xfId="904"/>
    <cellStyle name="差_2006年水利统计指标统计表_省级财力12.12" xfId="905"/>
    <cellStyle name="好_农林水和城市维护标准支出20080505－县区合计_不含人员经费系数_财力性转移支付2010年预算参考数 2 2 2 2" xfId="906"/>
    <cellStyle name="»õ±ò[ 2" xfId="907"/>
    <cellStyle name="Accent5 20 3" xfId="908"/>
    <cellStyle name="Accent5 15 3" xfId="909"/>
    <cellStyle name="Accent6 - 40% 5 3 2" xfId="910"/>
    <cellStyle name="差_27重庆_2014省级收入12.2（更新后）" xfId="911"/>
    <cellStyle name="Accent4 - 40% 6 2" xfId="912"/>
    <cellStyle name="好_2007一般预算支出口径剔除表_财力性转移支付2010年预算参考数" xfId="913"/>
    <cellStyle name="°" xfId="914"/>
    <cellStyle name="Accent4 - 40% 6 2 2" xfId="915"/>
    <cellStyle name="好_2007年结算已定项目对账单 3 5" xfId="916"/>
    <cellStyle name="40% - 强调文字颜色 5 2 5 3" xfId="917"/>
    <cellStyle name="好_2007一般预算支出口径剔除表_财力性转移支付2010年预算参考数 2" xfId="918"/>
    <cellStyle name="常规 2 13 4" xfId="919"/>
    <cellStyle name="° 2" xfId="920"/>
    <cellStyle name="°_05" xfId="921"/>
    <cellStyle name="好_山东省民生支出标准_财力性转移支付2010年预算参考数 2 2" xfId="922"/>
    <cellStyle name="Accent5 10 2" xfId="923"/>
    <cellStyle name="40% - Accent2" xfId="924"/>
    <cellStyle name="好_文体广播事业(按照总人口测算）—20080416_县市旗测算-新科目（含人口规模效应） 2 2 2 2" xfId="925"/>
    <cellStyle name="好_电力公司增值税划转 4 2 2" xfId="926"/>
    <cellStyle name="差_分析缺口率 5 2" xfId="927"/>
    <cellStyle name="差_09黑龙江_2014省级收入12.2（更新后）" xfId="928"/>
    <cellStyle name="°_05 2" xfId="929"/>
    <cellStyle name="差_县市旗测算20080508_民生政策最低支出需求 7" xfId="930"/>
    <cellStyle name="好_山东省民生支出标准_财力性转移支付2010年预算参考数 2 2 2" xfId="931"/>
    <cellStyle name="好_缺口县区测算(按核定人数)_财力性转移支付2010年预算参考数 3 2 2 5" xfId="932"/>
    <cellStyle name="好_分县成本差异系数_不含人员经费系数_财力性转移支付2010年预算参考数 4" xfId="933"/>
    <cellStyle name="20% - 强调文字颜色 5 2 2 2" xfId="934"/>
    <cellStyle name="差_其他部门(按照总人口测算）—20080416_不含人员经费系数 3 3 2 3" xfId="935"/>
    <cellStyle name="°_1" xfId="936"/>
    <cellStyle name="好_津补贴保障测算（2010.3.19） 3 2 3" xfId="937"/>
    <cellStyle name="好_分县成本差异系数_不含人员经费系数_财力性转移支付2010年预算参考数 4 2" xfId="938"/>
    <cellStyle name="20% - 强调文字颜色 5 2 2 2 2" xfId="939"/>
    <cellStyle name="差_县市旗测算-新科目（20080626）_县市旗测算-新科目（含人口规模效应）_财力性转移支付2010年预算参考数 3" xfId="940"/>
    <cellStyle name="差_财政厅编制用表（2011年报省人大）_附表1-6" xfId="941"/>
    <cellStyle name="°_1 2" xfId="942"/>
    <cellStyle name="好_县区合并测算20080421_民生政策最低支出需求_财力性转移支付2010年预算参考数 2 2 2 2" xfId="943"/>
    <cellStyle name="差_河南省----2009-05-21（补充数据）_Sheet1 4" xfId="944"/>
    <cellStyle name="差_县市旗测算-新科目（20080626）_民生政策最低支出需求_财力性转移支付2010年预算参考数 2 4" xfId="945"/>
    <cellStyle name="差_2006年22湖南 5" xfId="946"/>
    <cellStyle name="好_2007年结算已定项目对账单 2 3 4" xfId="947"/>
    <cellStyle name="°_17" xfId="948"/>
    <cellStyle name="好_缺口县区测算（11.13）_财力性转移支付2010年预算参考数 4 4" xfId="949"/>
    <cellStyle name="好_省属监狱人员级别表(驻外)_支出汇总" xfId="950"/>
    <cellStyle name="好_农林水和城市维护标准支出20080505－县区合计_财力性转移支付2010年预算参考数 2 2 5" xfId="951"/>
    <cellStyle name="差_2006年22湖南 5 2" xfId="952"/>
    <cellStyle name="好_行政公检法测算_民生政策最低支出需求 2 4" xfId="953"/>
    <cellStyle name="°_17 2" xfId="954"/>
    <cellStyle name="好_2008年支出调整_财力性转移支付2010年预算参考数 7 2" xfId="955"/>
    <cellStyle name="20% - 强调文字颜色 6 2 2 4" xfId="956"/>
    <cellStyle name="好_28四川_财力性转移支付2010年预算参考数 4 5" xfId="957"/>
    <cellStyle name="差_2008年财政收支预算草案(1.4) 4 2" xfId="958"/>
    <cellStyle name="°_2003-17 2" xfId="959"/>
    <cellStyle name="Accent1 8 3" xfId="960"/>
    <cellStyle name="差_河南 缺口县区测算(地方填报白) 3 2 3" xfId="961"/>
    <cellStyle name="°_2006-2" xfId="962"/>
    <cellStyle name="好_2 6 4" xfId="963"/>
    <cellStyle name="3_2005-19" xfId="964"/>
    <cellStyle name="好_县市旗测算-新科目（20080627） 3 2 2 2 3" xfId="965"/>
    <cellStyle name="常规 2 3 3" xfId="966"/>
    <cellStyle name="°_2006-2 2" xfId="967"/>
    <cellStyle name="Accent6 - 20% 5 2 2" xfId="968"/>
    <cellStyle name="差_30云南_1 3 2" xfId="969"/>
    <cellStyle name="Accent1 24" xfId="970"/>
    <cellStyle name="Accent1 19" xfId="971"/>
    <cellStyle name="20% - 强调文字颜色 6 2 4 2 2" xfId="972"/>
    <cellStyle name="60% - Accent3" xfId="973"/>
    <cellStyle name="好_行政(燃修费)_县市旗测算-新科目（含人口规模效应）_财力性转移支付2010年预算参考数 4 4" xfId="974"/>
    <cellStyle name="差_00省级(打印) 2 2" xfId="975"/>
    <cellStyle name="°_Book3" xfId="976"/>
    <cellStyle name="好_缺口县区测算(财政部标准)_财力性转移支付2010年预算参考数 5 2 3" xfId="977"/>
    <cellStyle name="好_27重庆_财力性转移支付2010年预算参考数 9" xfId="978"/>
    <cellStyle name="Accent5 46 2" xfId="979"/>
    <cellStyle name="好_2 6 3" xfId="980"/>
    <cellStyle name="3_2005-18" xfId="981"/>
    <cellStyle name="好_缺口县区测算(按2007支出增长25%测算) 3 3 2" xfId="982"/>
    <cellStyle name="差_1110洱源县_2014省级收入12.2（更新后）" xfId="983"/>
    <cellStyle name="差_00省级(打印) 2 2 2" xfId="984"/>
    <cellStyle name="Bad" xfId="985"/>
    <cellStyle name="°_Book3 2" xfId="986"/>
    <cellStyle name="差_2012年省级平衡表 3 4" xfId="987"/>
    <cellStyle name="°_NJ17-14" xfId="988"/>
    <cellStyle name="好_安徽 缺口县区测算(地方填报)1_财力性转移支付2010年预算参考数 3 2 2 4" xfId="989"/>
    <cellStyle name="Accent5 18 2 2" xfId="990"/>
    <cellStyle name="好_20111127汇报附表（8张） 2 2" xfId="991"/>
    <cellStyle name="Accent1 20 3" xfId="992"/>
    <cellStyle name="Accent1 15 3" xfId="993"/>
    <cellStyle name="好_不含人员经费系数_财力性转移支付2010年预算参考数 4 3" xfId="994"/>
    <cellStyle name="好_行政（人员） 3 2 3 2" xfId="995"/>
    <cellStyle name="°_定稿" xfId="996"/>
    <cellStyle name="差_人员工资和公用经费2 6" xfId="997"/>
    <cellStyle name="°_副本2006-2新" xfId="998"/>
    <cellStyle name="HEADING1 2" xfId="999"/>
    <cellStyle name="好_34青海_1 4 3" xfId="1000"/>
    <cellStyle name="Accent5 - 40% 2 2 2" xfId="1001"/>
    <cellStyle name="Accent1 13 2 2" xfId="1002"/>
    <cellStyle name="Accent4 - 40% 7" xfId="1003"/>
    <cellStyle name="好_津补贴保障测算（2010.3.19） 5 2 2" xfId="1004"/>
    <cellStyle name="0,0_x000a__x000a_NA_x000a__x000a_" xfId="1005"/>
    <cellStyle name="好_津补贴保障测算(5.21) 7" xfId="1006"/>
    <cellStyle name="好_Book2 6 4" xfId="1007"/>
    <cellStyle name="°_副本2006-2新 2" xfId="1008"/>
    <cellStyle name="好_卫生(按照总人口测算）—20080416_县市旗测算-新科目（含人口规模效应） 3 3 2" xfId="1009"/>
    <cellStyle name="常规 41 2 2 4" xfId="1010"/>
    <cellStyle name="°_综合数据" xfId="1011"/>
    <cellStyle name="好_市辖区测算20080510_财力性转移支付2010年预算参考数 2 5" xfId="1012"/>
    <cellStyle name="°_综合数据 2" xfId="1013"/>
    <cellStyle name="20% - 强调文字颜色 4 2 4" xfId="1014"/>
    <cellStyle name="差_30云南_1_财力性转移支付2010年预算参考数 3 4" xfId="1015"/>
    <cellStyle name="差_2006年34青海_财力性转移支付2010年预算参考数 3 3 2 2" xfId="1016"/>
    <cellStyle name="好_市辖区测算20080510_民生政策最低支出需求 2 2 2" xfId="1017"/>
    <cellStyle name="好_缺口县区测算(按2007支出增长25%测算) 4 4" xfId="1018"/>
    <cellStyle name="差_2007结算与财力(6.2) 5 2 2" xfId="1019"/>
    <cellStyle name="°_纵横对比" xfId="1020"/>
    <cellStyle name="好_M01-2(州市补助收入) 5 3" xfId="1021"/>
    <cellStyle name="好_汇总 2 5" xfId="1022"/>
    <cellStyle name="Normal" xfId="1023"/>
    <cellStyle name="20% - 强调文字颜色 4 2 4 2" xfId="1024"/>
    <cellStyle name="°_纵横对比 2" xfId="1025"/>
    <cellStyle name="差_11大理_省级财力12.12" xfId="1026"/>
    <cellStyle name="好_农林水和城市维护标准支出20080505－县区合计_不含人员经费系数_财力性转移支付2010年预算参考数 5 3" xfId="1027"/>
    <cellStyle name="百_NJ18-10" xfId="1028"/>
    <cellStyle name="百_NJ18-05" xfId="1029"/>
    <cellStyle name="40% - 强调文字颜色 1 2 6" xfId="1030"/>
    <cellStyle name="好_缺口县区测算(按2007支出增长25%测算) 3 2 2 2" xfId="1031"/>
    <cellStyle name="°ù·" xfId="1032"/>
    <cellStyle name="好_1110洱源县_财力性转移支付2010年预算参考数 3 4" xfId="1033"/>
    <cellStyle name="Accent4 53" xfId="1034"/>
    <cellStyle name="Accent4 48" xfId="1035"/>
    <cellStyle name="好_缺口县区测算(按2007支出增长25%测算) 3 2 2 2 2" xfId="1036"/>
    <cellStyle name="°ù· 2" xfId="1037"/>
    <cellStyle name="差_市辖区测算-新科目（20080626）_民生政策最低支出需求_财力性转移支付2010年预算参考数 3 5" xfId="1038"/>
    <cellStyle name="差_0605石屏县 3 3 2 2" xfId="1039"/>
    <cellStyle name="°ù·ö±è" xfId="1040"/>
    <cellStyle name="差 3" xfId="1041"/>
    <cellStyle name="好_其他部门(按照总人口测算）—20080416_不含人员经费系数_财力性转移支付2010年预算参考数 3 3 3" xfId="1042"/>
    <cellStyle name="°ù·ö±è 2" xfId="1043"/>
    <cellStyle name="差_2007年结算已定项目对账单 5" xfId="1044"/>
    <cellStyle name="Accent5 34 2" xfId="1045"/>
    <cellStyle name="Accent5 29 2" xfId="1046"/>
    <cellStyle name="好_文体广播事业(按照总人口测算）—20080416_财力性转移支付2010年预算参考数 3 6" xfId="1047"/>
    <cellStyle name="20% - 强调文字颜色 3 2 2 4" xfId="1048"/>
    <cellStyle name="差_2016年中原银行税收基数短收市县负担情况表" xfId="1049"/>
    <cellStyle name="好_表一 2 2" xfId="1050"/>
    <cellStyle name="20% - Accent2" xfId="1051"/>
    <cellStyle name="好_平邑_财力性转移支付2010年预算参考数 2 3" xfId="1052"/>
    <cellStyle name="好_民生政策最低支出需求 3" xfId="1053"/>
    <cellStyle name="Accent2 - 20% 5 2 2" xfId="1054"/>
    <cellStyle name="20% - Accent3" xfId="1055"/>
    <cellStyle name="差_卫生(按照总人口测算）—20080416_财力性转移支付2010年预算参考数 3 2 2" xfId="1056"/>
    <cellStyle name="20% - Accent4" xfId="1057"/>
    <cellStyle name="常规 8 7 2 2" xfId="1058"/>
    <cellStyle name="Accent2 10 2" xfId="1059"/>
    <cellStyle name="差_卫生(按照总人口测算）—20080416_财力性转移支付2010年预算参考数 3 2 3" xfId="1060"/>
    <cellStyle name="20% - Accent5" xfId="1061"/>
    <cellStyle name="差_2006年33甘肃 4 2" xfId="1062"/>
    <cellStyle name="差_文体广播事业(按照总人口测算）—20080416_民生政策最低支出需求_财力性转移支付2010年预算参考数 3 4" xfId="1063"/>
    <cellStyle name="好_平邑_财力性转移支付2010年预算参考数 2 6" xfId="1064"/>
    <cellStyle name="好_民生政策最低支出需求 6" xfId="1065"/>
    <cellStyle name="好_2012年省级平衡表 5 2" xfId="1066"/>
    <cellStyle name="Accent3 5 2" xfId="1067"/>
    <cellStyle name="Accent2 10 3" xfId="1068"/>
    <cellStyle name="差_卫生(按照总人口测算）—20080416_财力性转移支付2010年预算参考数 3 2 4" xfId="1069"/>
    <cellStyle name="20% - Accent6" xfId="1070"/>
    <cellStyle name="20% - 强调文字颜色 1 2 2 2" xfId="1071"/>
    <cellStyle name="好_卫生(按照总人口测算）—20080416 2 3 3" xfId="1072"/>
    <cellStyle name="20% - 强调文字颜色 1 2 2 2 2" xfId="1073"/>
    <cellStyle name="好_测算结果 4 2 2" xfId="1074"/>
    <cellStyle name="20% - 强调文字颜色 1 2 2 3" xfId="1075"/>
    <cellStyle name="好_其他部门(按照总人口测算）—20080416_不含人员经费系数 3 2 6" xfId="1076"/>
    <cellStyle name="20% - 强调文字颜色 1 2 2 3 2" xfId="1077"/>
    <cellStyle name="差_县市旗测算-新科目（20080627）_县市旗测算-新科目（含人口规模效应）_财力性转移支付2010年预算参考数 2 3" xfId="1078"/>
    <cellStyle name="好_其他部门(按照总人口测算）—20080416_财力性转移支付2010年预算参考数 3 2 2 2" xfId="1079"/>
    <cellStyle name="40% - 强调文字颜色 2 2 2" xfId="1080"/>
    <cellStyle name="好_核定人数下发表_财力性转移支付2010年预算参考数 10" xfId="1081"/>
    <cellStyle name="差_12滨州 3 2 2" xfId="1082"/>
    <cellStyle name="20% - 强调文字颜色 1 2 3 2" xfId="1083"/>
    <cellStyle name="好_其他部门(按照总人口测算）—20080416_财力性转移支付2010年预算参考数 3 2 2 2 2" xfId="1084"/>
    <cellStyle name="40% - 强调文字颜色 2 2 2 2" xfId="1085"/>
    <cellStyle name="差_省级明细_支出汇总" xfId="1086"/>
    <cellStyle name="常规 8 4 3" xfId="1087"/>
    <cellStyle name="好_2007结算与财力(6.2)_收入汇总 2" xfId="1088"/>
    <cellStyle name="差_2008计算资料（8月11日终稿）" xfId="1089"/>
    <cellStyle name="好_卫生(按照总人口测算）—20080416 3 3 3" xfId="1090"/>
    <cellStyle name="20% - 强调文字颜色 1 2 3 2 2" xfId="1091"/>
    <cellStyle name="差_33甘肃 3 3 2" xfId="1092"/>
    <cellStyle name="好_河南省农村义务教育教师绩效工资测算表8-12 8" xfId="1093"/>
    <cellStyle name="差_县市旗测算-新科目（20080627）_县市旗测算-新科目（含人口规模效应）_财力性转移支付2010年预算参考数 2 4" xfId="1094"/>
    <cellStyle name="好_其他部门(按照总人口测算）—20080416_财力性转移支付2010年预算参考数 3 2 2 3" xfId="1095"/>
    <cellStyle name="40% - 强调文字颜色 2 2 3" xfId="1096"/>
    <cellStyle name="20% - 强调文字颜色 1 2 3 3" xfId="1097"/>
    <cellStyle name="好_县市旗测算-新科目（20080627）_县市旗测算-新科目（含人口规模效应） 3 2 2 2" xfId="1098"/>
    <cellStyle name="好_文体广播事业(按照总人口测算）—20080416_不含人员经费系数_财力性转移支付2010年预算参考数 2 2 5" xfId="1099"/>
    <cellStyle name="好_教育(按照总人口测算）—20080416_民生政策最低支出需求 6 2" xfId="1100"/>
    <cellStyle name="好_其他部门(按照总人口测算）—20080416_财力性转移支付2010年预算参考数 3 2 3" xfId="1101"/>
    <cellStyle name="40% - 强调文字颜色 2 3" xfId="1102"/>
    <cellStyle name="差_12滨州 3 3" xfId="1103"/>
    <cellStyle name="20% - 强调文字颜色 1 2 4" xfId="1104"/>
    <cellStyle name="好_县市旗测算-新科目（20080627）_县市旗测算-新科目（含人口规模效应） 3 2 2 2 2" xfId="1105"/>
    <cellStyle name="差_县市旗测算-新科目（20080627）_县市旗测算-新科目（含人口规模效应）_财力性转移支付2010年预算参考数 3 3" xfId="1106"/>
    <cellStyle name="好_其他部门(按照总人口测算）—20080416_财力性转移支付2010年预算参考数 3 2 3 2" xfId="1107"/>
    <cellStyle name="40% - 强调文字颜色 2 3 2" xfId="1108"/>
    <cellStyle name="差_12滨州 3 3 2" xfId="1109"/>
    <cellStyle name="20% - 强调文字颜色 1 2 4 2" xfId="1110"/>
    <cellStyle name="差_县市旗测算-新科目（20080627）_县市旗测算-新科目（含人口规模效应）_财力性转移支付2010年预算参考数 3 3 2" xfId="1111"/>
    <cellStyle name="差_12滨州 3 3 2 2" xfId="1112"/>
    <cellStyle name="差_省级明细_Book1_收入汇总" xfId="1113"/>
    <cellStyle name="40% - 强调文字颜色 2 3 2 2" xfId="1114"/>
    <cellStyle name="20% - 强调文字颜色 1 2 4 2 2" xfId="1115"/>
    <cellStyle name="差_2008结算与财力(最终) 7" xfId="1116"/>
    <cellStyle name="20% - 强调文字颜色 1 2 4 3" xfId="1117"/>
    <cellStyle name="20% - 强调文字颜色 1 2 4 3 2" xfId="1118"/>
    <cellStyle name="好_山东省民生支出标准 4 2 3" xfId="1119"/>
    <cellStyle name="好_对账格式 3" xfId="1120"/>
    <cellStyle name="差_20河南(财政部2010年县级基本财力测算数据) 4 2" xfId="1121"/>
    <cellStyle name="好_县区合并测算20080421_不含人员经费系数_财力性转移支付2010年预算参考数 3 2 2" xfId="1122"/>
    <cellStyle name="20% - 强调文字颜色 1 2 5" xfId="1123"/>
    <cellStyle name="好_县区合并测算20080421_不含人员经费系数_财力性转移支付2010年预算参考数 3 2 2 2" xfId="1124"/>
    <cellStyle name="20% - 强调文字颜色 1 2 5 2" xfId="1125"/>
    <cellStyle name="Accent3 10 2" xfId="1126"/>
    <cellStyle name="好_县区合并测算20080421_不含人员经费系数_财力性转移支付2010年预算参考数 3 2 2 3" xfId="1127"/>
    <cellStyle name="20% - 强调文字颜色 1 2 5 3" xfId="1128"/>
    <cellStyle name="差_2009年财力测算情况11.19 3 2 2" xfId="1129"/>
    <cellStyle name="好_县区合并测算20080421_不含人员经费系数_财力性转移支付2010年预算参考数 3 2 3" xfId="1130"/>
    <cellStyle name="差_M01-2(州市补助收入) 4 2" xfId="1131"/>
    <cellStyle name="20% - 强调文字颜色 1 2 6" xfId="1132"/>
    <cellStyle name="差_2007年结算已定项目对账单 4 2" xfId="1133"/>
    <cellStyle name="表标题 7 3" xfId="1134"/>
    <cellStyle name="好_其他部门(按照总人口测算）—20080416_财力性转移支付2010年预算参考数 10" xfId="1135"/>
    <cellStyle name="好_2008计算资料（8月11日终稿） 3 2 2 4" xfId="1136"/>
    <cellStyle name="好_2007一般预算支出口径剔除表_财力性转移支付2010年预算参考数 5" xfId="1137"/>
    <cellStyle name="20% - 强调文字颜色 3 2 2 3 2" xfId="1138"/>
    <cellStyle name="Accent4 9 2" xfId="1139"/>
    <cellStyle name="Accent1 - 20% 2" xfId="1140"/>
    <cellStyle name="20% - 强调文字颜色 1 3" xfId="1141"/>
    <cellStyle name="差_2006年28四川_财力性转移支付2010年预算参考数 4" xfId="1142"/>
    <cellStyle name="差_市辖区测算20080510_不含人员经费系数_财力性转移支付2010年预算参考数 2 4" xfId="1143"/>
    <cellStyle name="好_30云南_1_财力性转移支付2010年预算参考数 6 2" xfId="1144"/>
    <cellStyle name="Accent5 - 60% 4" xfId="1145"/>
    <cellStyle name="常规 11 2 2 9" xfId="1146"/>
    <cellStyle name="Accent1 - 20% 2 2" xfId="1147"/>
    <cellStyle name="20% - 强调文字颜色 1 3 2" xfId="1148"/>
    <cellStyle name="Accent5 - 60% 4 2" xfId="1149"/>
    <cellStyle name="差_2006年28四川_财力性转移支付2010年预算参考数 4 2" xfId="1150"/>
    <cellStyle name="好_河南 缺口县区测算(地方填报) 3 2 4" xfId="1151"/>
    <cellStyle name="好_行政(燃修费)_县市旗测算-新科目（含人口规模效应） 3 5" xfId="1152"/>
    <cellStyle name="Accent1 - 20% 2 2 2" xfId="1153"/>
    <cellStyle name="20% - 强调文字颜色 1 3 2 2" xfId="1154"/>
    <cellStyle name="好_县区合并测算20080423(按照各省比重）_不含人员经费系数 3 3 2" xfId="1155"/>
    <cellStyle name="好_其他部门(按照总人口测算）—20080416_财力性转移支付2010年预算参考数 3 2 2 4" xfId="1156"/>
    <cellStyle name="40% - 强调文字颜色 2 2 4" xfId="1157"/>
    <cellStyle name="Accent1 - 20% 2 2 2 2" xfId="1158"/>
    <cellStyle name="差_20河南_财力性转移支付2010年预算参考数 3 3" xfId="1159"/>
    <cellStyle name="好_云南 缺口县区测算(地方填报)_财力性转移支付2010年预算参考数 3 2" xfId="1160"/>
    <cellStyle name="好_县市旗测算20080508_不含人员经费系数_财力性转移支付2010年预算参考数 5 2 3" xfId="1161"/>
    <cellStyle name="好_2007结算与财力(6.2) 6" xfId="1162"/>
    <cellStyle name="好_2006年28四川 5 2 2" xfId="1163"/>
    <cellStyle name="Accent6 - 60% 7" xfId="1164"/>
    <cellStyle name="20% - 强调文字颜色 1 3 2 2 2" xfId="1165"/>
    <cellStyle name="差_2006年28四川_财力性转移支付2010年预算参考数 5" xfId="1166"/>
    <cellStyle name="好_30云南_1_财力性转移支付2010年预算参考数 6 3" xfId="1167"/>
    <cellStyle name="Accent5 - 60% 5" xfId="1168"/>
    <cellStyle name="Accent1 - 20% 2 3" xfId="1169"/>
    <cellStyle name="20% - 强调文字颜色 1 3 3" xfId="1170"/>
    <cellStyle name="Accent5 - 60% 5 2" xfId="1171"/>
    <cellStyle name="差_2006年28四川_财力性转移支付2010年预算参考数 5 2" xfId="1172"/>
    <cellStyle name="好_行政(燃修费)_县市旗测算-新科目（含人口规模效应） 4 5" xfId="1173"/>
    <cellStyle name="Accent1 - 20% 2 3 2" xfId="1174"/>
    <cellStyle name="好_县区合并测算20080421" xfId="1175"/>
    <cellStyle name="20% - 强调文字颜色 1 3 3 2" xfId="1176"/>
    <cellStyle name="好_复件 2012年地方财政公共预算分级平衡情况表（5 3 2 2 2 3" xfId="1177"/>
    <cellStyle name="好_0502通海县 2 3 2" xfId="1178"/>
    <cellStyle name="差_22湖南_省级财力12.12" xfId="1179"/>
    <cellStyle name="差_2008年一般预算支出预计 2 2 2" xfId="1180"/>
    <cellStyle name="Accent1 - 20% 3" xfId="1181"/>
    <cellStyle name="20% - 强调文字颜色 1 4" xfId="1182"/>
    <cellStyle name="好_卫生(按照总人口测算）—20080416_县市旗测算-新科目（含人口规模效应）_财力性转移支付2010年预算参考数 3 2 2 5" xfId="1183"/>
    <cellStyle name="20% - 强调文字颜色 2 2" xfId="1184"/>
    <cellStyle name="20% - 强调文字颜色 2 2 2" xfId="1185"/>
    <cellStyle name="20% - 强调文字颜色 2 2 2 2" xfId="1186"/>
    <cellStyle name="好_检验表（调整后） 5" xfId="1187"/>
    <cellStyle name="20% - 强调文字颜色 2 2 2 2 2" xfId="1188"/>
    <cellStyle name="差_30云南 3" xfId="1189"/>
    <cellStyle name="³£" xfId="1190"/>
    <cellStyle name="好_卫生(按照总人口测算）—20080416_县市旗测算-新科目（含人口规模效应） 6 3" xfId="1191"/>
    <cellStyle name="好_11大理_财力性转移支付2010年预算参考数 3 2 6" xfId="1192"/>
    <cellStyle name="好_自行调整差异系数顺序_财力性转移支付2010年预算参考数 9" xfId="1193"/>
    <cellStyle name="差_文体广播事业(按照总人口测算）—20080416_民生政策最低支出需求 3 6" xfId="1194"/>
    <cellStyle name="差_2007结算与财力(6.2)" xfId="1195"/>
    <cellStyle name="好_2007年收支情况及2008年收支预计表(汇总表)_财力性转移支付2010年预算参考数 3 2" xfId="1196"/>
    <cellStyle name="差_表一 3 2" xfId="1197"/>
    <cellStyle name="20% - 强调文字颜色 2 2 2 3" xfId="1198"/>
    <cellStyle name="好_同德_财力性转移支付2010年预算参考数 9" xfId="1199"/>
    <cellStyle name="³£ 2" xfId="1200"/>
    <cellStyle name="差_2007结算与财力(6.2) 2" xfId="1201"/>
    <cellStyle name="好_市辖区测算-新科目（20080626）_民生政策最低支出需求 5 2 3" xfId="1202"/>
    <cellStyle name="好_市辖区测算20080510_县市旗测算-新科目（含人口规模效应）_财力性转移支付2010年预算参考数 2 2 5" xfId="1203"/>
    <cellStyle name="好_2007年收支情况及2008年收支预计表(汇总表)_财力性转移支付2010年预算参考数 3 2 2" xfId="1204"/>
    <cellStyle name="20% - 强调文字颜色 2 2 2 3 2" xfId="1205"/>
    <cellStyle name="好_2010年全省供养人员 4 3" xfId="1206"/>
    <cellStyle name="Percent 2" xfId="1207"/>
    <cellStyle name="好_2007年收支情况及2008年收支预计表(汇总表)_财力性转移支付2010年预算参考数 3 3" xfId="1208"/>
    <cellStyle name="差_表一 3 3" xfId="1209"/>
    <cellStyle name="20% - 强调文字颜色 2 2 2 4" xfId="1210"/>
    <cellStyle name="好_商品交易所2006--2008年税收 4 2 4" xfId="1211"/>
    <cellStyle name="20% - 强调文字颜色 6 2 2 3 2" xfId="1212"/>
    <cellStyle name="好_缺口县区测算（11.13） 3 2 2 4" xfId="1213"/>
    <cellStyle name="好_教育(按照总人口测算）—20080416_民生政策最低支出需求_财力性转移支付2010年预算参考数 3 5" xfId="1214"/>
    <cellStyle name="差_2014年定3.4改后 2" xfId="1215"/>
    <cellStyle name="20% - 强调文字颜色 2 2 3" xfId="1216"/>
    <cellStyle name="20% - 强调文字颜色 2 2 3 2" xfId="1217"/>
    <cellStyle name="好_行政公检法测算_财力性转移支付2010年预算参考数 6" xfId="1218"/>
    <cellStyle name="差_2006年水利统计指标统计表" xfId="1219"/>
    <cellStyle name="20% - 强调文字颜色 2 2 3 2 2" xfId="1220"/>
    <cellStyle name="好_2010年全省供养人员 5 2" xfId="1221"/>
    <cellStyle name="好_行政(燃修费)_不含人员经费系数 9" xfId="1222"/>
    <cellStyle name="差_2012年国有资本经营预算收支总表" xfId="1223"/>
    <cellStyle name="好_2007年收支情况及2008年收支预计表(汇总表)_财力性转移支付2010年预算参考数 4 2" xfId="1224"/>
    <cellStyle name="20% - 强调文字颜色 2 2 3 3" xfId="1225"/>
    <cellStyle name="好_分县成本差异系数_财力性转移支付2010年预算参考数 10" xfId="1226"/>
    <cellStyle name="差_14安徽_财力性转移支付2010年预算参考数 5" xfId="1227"/>
    <cellStyle name="20% - 强调文字颜色 2 2 4 2 2" xfId="1228"/>
    <cellStyle name="好_2007年收支情况及2008年收支预计表(汇总表)_财力性转移支付2010年预算参考数 5 2" xfId="1229"/>
    <cellStyle name="20% - 强调文字颜色 2 2 4 3" xfId="1230"/>
    <cellStyle name="好_2007年收支情况及2008年收支预计表(汇总表)_财力性转移支付2010年预算参考数 5 3" xfId="1231"/>
    <cellStyle name="20% - 强调文字颜色 2 2 4 4" xfId="1232"/>
    <cellStyle name="差_2007结算与财力(6.2)_Sheet1" xfId="1233"/>
    <cellStyle name="百_NJ18-02 2" xfId="1234"/>
    <cellStyle name="好_民生政策最低支出需求_财力性转移支付2010年预算参考数 6 3" xfId="1235"/>
    <cellStyle name="Accent4 - 20% 5" xfId="1236"/>
    <cellStyle name="40% - 强调文字颜色 1 2 3 2" xfId="1237"/>
    <cellStyle name="差_2009年省对市县转移支付测算表(9.27) 5 2" xfId="1238"/>
    <cellStyle name="好_县区合并测算20080421_不含人员经费系数_财力性转移支付2010年预算参考数 4 2 3" xfId="1239"/>
    <cellStyle name="20% - 强调文字颜色 2 2 6" xfId="1240"/>
    <cellStyle name="好_34青海_1 5 4" xfId="1241"/>
    <cellStyle name="Accent5 - 40% 2 3 3" xfId="1242"/>
    <cellStyle name="20% - 强调文字颜色 2 2_3.2017全省支出" xfId="1243"/>
    <cellStyle name="20% - 强调文字颜色 5 2 4 3 2" xfId="1244"/>
    <cellStyle name="好_复件 2012年地方财政公共预算分级平衡情况表（5 2 2 2 2" xfId="1245"/>
    <cellStyle name="3_03-17" xfId="1246"/>
    <cellStyle name="20% - 强调文字颜色 2 3" xfId="1247"/>
    <cellStyle name="3_03-17 2" xfId="1248"/>
    <cellStyle name="20% - 强调文字颜色 2 3 2" xfId="1249"/>
    <cellStyle name="好_农林水和城市维护标准支出20080505－县区合计_不含人员经费系数_财力性转移支付2010年预算参考数 3 3" xfId="1250"/>
    <cellStyle name="20% - 强调文字颜色 2 3 2 2" xfId="1251"/>
    <cellStyle name="好_津补贴保障测算（2010.3.19） 4 2 3" xfId="1252"/>
    <cellStyle name="20% - 强调文字颜色 5 2 3 2 2" xfId="1253"/>
    <cellStyle name="差_行政(燃修费) 2 2" xfId="1254"/>
    <cellStyle name="20% - 强调文字颜色 2 4" xfId="1255"/>
    <cellStyle name="20% - 强调文字颜色 3 2" xfId="1256"/>
    <cellStyle name="20% - 强调文字颜色 3 2 2" xfId="1257"/>
    <cellStyle name="好_危改资金测算 10" xfId="1258"/>
    <cellStyle name="差_2007年结算已定项目对账单 3" xfId="1259"/>
    <cellStyle name="好_2007年结算已定项目对账单 4 2 2" xfId="1260"/>
    <cellStyle name="Accent4 8" xfId="1261"/>
    <cellStyle name="好_文体广播事业(按照总人口测算）—20080416_财力性转移支付2010年预算参考数 3 4" xfId="1262"/>
    <cellStyle name="好_省级明细_副本1.2 3" xfId="1263"/>
    <cellStyle name="好_2_财力性转移支付2010年预算参考数" xfId="1264"/>
    <cellStyle name="20% - 强调文字颜色 3 2 2 2" xfId="1265"/>
    <cellStyle name="差_县市旗测算-新科目（20080626）_民生政策最低支出需求_财力性转移支付2010年预算参考数 7" xfId="1266"/>
    <cellStyle name="差_2007年结算已定项目对账单 3 2" xfId="1267"/>
    <cellStyle name="好_2_财力性转移支付2010年预算参考数 2" xfId="1268"/>
    <cellStyle name="20% - 强调文字颜色 3 2 2 2 2" xfId="1269"/>
    <cellStyle name="表标题 6 3" xfId="1270"/>
    <cellStyle name="好_2007年结算已定项目对账单 4 2 2 2" xfId="1271"/>
    <cellStyle name="Accent4 8 2" xfId="1272"/>
    <cellStyle name="20% - 强调文字颜色 3 2 3" xfId="1273"/>
    <cellStyle name="差_12滨州_财力性转移支付2010年预算参考数 3 2 2" xfId="1274"/>
    <cellStyle name="百分比 4 3 4" xfId="1275"/>
    <cellStyle name="Accent5 8" xfId="1276"/>
    <cellStyle name="好_2008年全省人员信息 6" xfId="1277"/>
    <cellStyle name="好_2007年结算已定项目对账单 4 3 2" xfId="1278"/>
    <cellStyle name="好_文体广播事业(按照总人口测算）—20080416_财力性转移支付2010年预算参考数 4 4" xfId="1279"/>
    <cellStyle name="20% - 强调文字颜色 3 2 3 2" xfId="1280"/>
    <cellStyle name="好_34青海_财力性转移支付2010年预算参考数 2 2 5" xfId="1281"/>
    <cellStyle name="百分比 4 3 4 2" xfId="1282"/>
    <cellStyle name="Accent5 8 2" xfId="1283"/>
    <cellStyle name="好_2008年全省人员信息 6 2" xfId="1284"/>
    <cellStyle name="好_缺口县区测算（11.13） 2 6" xfId="1285"/>
    <cellStyle name="差_中原证券2012年补助（上解）核定表 8" xfId="1286"/>
    <cellStyle name="20% - 强调文字颜色 3 2 3 2 2" xfId="1287"/>
    <cellStyle name="20% - 强调文字颜色 3 2 4" xfId="1288"/>
    <cellStyle name="好_县市旗测算-新科目（20080626）_财力性转移支付2010年预算参考数 9" xfId="1289"/>
    <cellStyle name="Accent6 8" xfId="1290"/>
    <cellStyle name="好_文体广播事业(按照总人口测算）—20080416_财力性转移支付2010年预算参考数 5 4" xfId="1291"/>
    <cellStyle name="20% - 强调文字颜色 3 2 4 2" xfId="1292"/>
    <cellStyle name="差_2009年省与市县结算（最终） 3 2 2" xfId="1293"/>
    <cellStyle name="40% - 强调文字颜色 2 2 4 3" xfId="1294"/>
    <cellStyle name="Accent6 8 2" xfId="1295"/>
    <cellStyle name="20% - 强调文字颜色 3 2 4 2 2" xfId="1296"/>
    <cellStyle name="差_农林水和城市维护标准支出20080505－县区合计 3 3 2" xfId="1297"/>
    <cellStyle name="Accent6 9" xfId="1298"/>
    <cellStyle name="好_文体广播事业(按照总人口测算）—20080416_财力性转移支付2010年预算参考数 5 5" xfId="1299"/>
    <cellStyle name="20% - 强调文字颜色 3 2 4 3" xfId="1300"/>
    <cellStyle name="差_2009年省与市县结算（最终） 3 3 2" xfId="1301"/>
    <cellStyle name="好_Book1_2012-2013年经常性收入预测（1.1新口径）" xfId="1302"/>
    <cellStyle name="40% - 强调文字颜色 2 2 5 3" xfId="1303"/>
    <cellStyle name="Accent6 34" xfId="1304"/>
    <cellStyle name="Accent6 29" xfId="1305"/>
    <cellStyle name="差_农林水和城市维护标准支出20080505－县区合计 3 3 2 2" xfId="1306"/>
    <cellStyle name="Accent6 9 2" xfId="1307"/>
    <cellStyle name="好_文体广播事业(按照总人口测算）—20080416_县市旗测算-新科目（含人口规模效应）_财力性转移支付2010年预算参考数 2 2 5" xfId="1308"/>
    <cellStyle name="Accent5 - 20% 2 3 3" xfId="1309"/>
    <cellStyle name="20% - 强调文字颜色 3 2 4 3 2" xfId="1310"/>
    <cellStyle name="好_28四川_财力性转移支付2010年预算参考数 4 2 2" xfId="1311"/>
    <cellStyle name="20% - 强调文字颜色 3 2 5 3" xfId="1312"/>
    <cellStyle name="常规 9 2 3 2" xfId="1313"/>
    <cellStyle name="Accent6 11 2" xfId="1314"/>
    <cellStyle name="好_14安徽 2 2 5" xfId="1315"/>
    <cellStyle name="40% - 强调文字颜色 1 3 3 2" xfId="1316"/>
    <cellStyle name="好_县区合并测算20080421_不含人员经费系数_财力性转移支付2010年预算参考数 5 2 3" xfId="1317"/>
    <cellStyle name="20% - 强调文字颜色 3 2 6" xfId="1318"/>
    <cellStyle name="20% - 强调文字颜色 4 2 3 2 2" xfId="1319"/>
    <cellStyle name="差_30云南_1_财力性转移支付2010年预算参考数 3 3 2 2" xfId="1320"/>
    <cellStyle name="好_测算总表 7 2" xfId="1321"/>
    <cellStyle name="Accent6 - 40% 2 2" xfId="1322"/>
    <cellStyle name="好_Material reprot In Dec 4" xfId="1323"/>
    <cellStyle name="好_津补贴保障测算(5.21) 2 2 2" xfId="1324"/>
    <cellStyle name="20% - 强调文字颜色 3 2_3.2017全省支出" xfId="1325"/>
    <cellStyle name="强调文字颜色 2 2 4 2 2 2" xfId="1326"/>
    <cellStyle name="好_附表_财力性转移支付2010年预算参考数 7" xfId="1327"/>
    <cellStyle name="差_转移支付 2 2" xfId="1328"/>
    <cellStyle name="20% - 强调文字颜色 3 3 2 2" xfId="1329"/>
    <cellStyle name="好_410927000_台前县 2 5" xfId="1330"/>
    <cellStyle name="好_附表_财力性转移支付2010年预算参考数 7 2" xfId="1331"/>
    <cellStyle name="好_财政供养人员 3 2 3" xfId="1332"/>
    <cellStyle name="差_转移支付 2 2 2" xfId="1333"/>
    <cellStyle name="20% - 强调文字颜色 3 3 2 2 2" xfId="1334"/>
    <cellStyle name="好_文体广播事业(按照总人口测算）—20080416_民生政策最低支出需求_财力性转移支付2010年预算参考数 5 2 3" xfId="1335"/>
    <cellStyle name="好_市辖区测算20080510_县市旗测算-新科目（含人口规模效应） 5 2" xfId="1336"/>
    <cellStyle name="20% - 着色 4" xfId="1337"/>
    <cellStyle name="差_12滨州_财力性转移支付2010年预算参考数 3 3 2" xfId="1338"/>
    <cellStyle name="差_转移支付 3" xfId="1339"/>
    <cellStyle name="20% - 强调文字颜色 3 3 3" xfId="1340"/>
    <cellStyle name="差_12滨州_财力性转移支付2010年预算参考数 3 3 2 2" xfId="1341"/>
    <cellStyle name="差_转移支付 3 2" xfId="1342"/>
    <cellStyle name="差_分县成本差异系数_不含人员经费系数_财力性转移支付2010年预算参考数 3" xfId="1343"/>
    <cellStyle name="20% - 强调文字颜色 3 3 3 2" xfId="1344"/>
    <cellStyle name="差_2007年结算已定项目对账单_Sheet1" xfId="1345"/>
    <cellStyle name="差_行政(燃修费) 3 2" xfId="1346"/>
    <cellStyle name="差_财力差异计算表(不含非农业区)_2014省级收入及财力12.12（更新后）" xfId="1347"/>
    <cellStyle name="20% - 强调文字颜色 3 4" xfId="1348"/>
    <cellStyle name="差_行政(燃修费) 3 3" xfId="1349"/>
    <cellStyle name="20% - 强调文字颜色 3 5" xfId="1350"/>
    <cellStyle name="差_30云南_1_财力性转移支付2010年预算参考数 3 2" xfId="1351"/>
    <cellStyle name="好_山东省民生支出标准 6 3" xfId="1352"/>
    <cellStyle name="20% - 强调文字颜色 4 2 2" xfId="1353"/>
    <cellStyle name="好_市辖区测算20080510_县市旗测算-新科目（含人口规模效应） 5 3" xfId="1354"/>
    <cellStyle name="20% - 着色 5" xfId="1355"/>
    <cellStyle name="3" xfId="1356"/>
    <cellStyle name="20% - 强调文字颜色 4 2 2 2" xfId="1357"/>
    <cellStyle name="差_30云南_1_财力性转移支付2010年预算参考数 3 2 2" xfId="1358"/>
    <cellStyle name="差_12滨州_财力性转移支付2010年预算参考数 3 3 3" xfId="1359"/>
    <cellStyle name="差_转移支付 4" xfId="1360"/>
    <cellStyle name="40% - Accent1" xfId="1361"/>
    <cellStyle name="差_核定人数下发表 4 4" xfId="1362"/>
    <cellStyle name="好_核定人数下发表_财力性转移支付2010年预算参考数 3 3 3" xfId="1363"/>
    <cellStyle name="好_2008年支出核定 4 2 2" xfId="1364"/>
    <cellStyle name="差_2008年财政收支预算草案(1.4)_基金汇总" xfId="1365"/>
    <cellStyle name="好_28四川_2014省级收入及财力12.12（更新后）" xfId="1366"/>
    <cellStyle name="Accent1 - 60% 6" xfId="1367"/>
    <cellStyle name="3 2" xfId="1368"/>
    <cellStyle name="20% - 强调文字颜色 4 2 2 2 2" xfId="1369"/>
    <cellStyle name="好_市辖区测算20080510_县市旗测算-新科目（含人口规模效应） 5 4" xfId="1370"/>
    <cellStyle name="20% - 着色 6" xfId="1371"/>
    <cellStyle name="Accent6 17 2 2" xfId="1372"/>
    <cellStyle name="差_分县成本差异系数_财力性转移支付2010年预算参考数 3 2 2" xfId="1373"/>
    <cellStyle name="20% - 强调文字颜色 4 2 2 3" xfId="1374"/>
    <cellStyle name="20% - 强调文字颜色 4 2 2 3 2" xfId="1375"/>
    <cellStyle name="常规 12 3 3 2 2" xfId="1376"/>
    <cellStyle name="差_2007年中央财政与河南省财政年终决算结算单" xfId="1377"/>
    <cellStyle name="20% - 强调文字颜色 4 2 2 4" xfId="1378"/>
    <cellStyle name="差_分县成本差异系数_财力性转移支付2010年预算参考数 3 3 2" xfId="1379"/>
    <cellStyle name="20% - 强调文字颜色 4 2 3 3" xfId="1380"/>
    <cellStyle name="差_30云南_1_财力性转移支付2010年预算参考数 3 3 3" xfId="1381"/>
    <cellStyle name="好_行政（人员）_县市旗测算-新科目（含人口规模效应）_财力性转移支付2010年预算参考数 3 2 5" xfId="1382"/>
    <cellStyle name="差_下文（表）_2014省级收入及财力12.12（更新后）" xfId="1383"/>
    <cellStyle name="差_09黑龙江_财力性转移支付2010年预算参考数 4" xfId="1384"/>
    <cellStyle name="Normal 2" xfId="1385"/>
    <cellStyle name="20% - 强调文字颜色 4 2 4 2 2" xfId="1386"/>
    <cellStyle name="20% - 强调文字颜色 4 2 5 3" xfId="1387"/>
    <cellStyle name="20% - 强调文字颜色 4 2 6" xfId="1388"/>
    <cellStyle name="20% - 强调文字颜色 4 3" xfId="1389"/>
    <cellStyle name="差_30云南_1_财力性转移支付2010年预算参考数 4" xfId="1390"/>
    <cellStyle name="差_河南 缺口县区测算(地方填报) 3 6" xfId="1391"/>
    <cellStyle name="20% - 强调文字颜色 4 3 2" xfId="1392"/>
    <cellStyle name="差_30云南_1_财力性转移支付2010年预算参考数 4 2" xfId="1393"/>
    <cellStyle name="差_2006年34青海_财力性转移支付2010年预算参考数 3 3 3" xfId="1394"/>
    <cellStyle name="Accent1 37 3" xfId="1395"/>
    <cellStyle name="20% - 强调文字颜色 4 3 2 2" xfId="1396"/>
    <cellStyle name="Accent1 42 2" xfId="1397"/>
    <cellStyle name="Accent1 37 2" xfId="1398"/>
    <cellStyle name="好_09黑龙江_财力性转移支付2010年预算参考数 3 3 3" xfId="1399"/>
    <cellStyle name="20% - 强调文字颜色 4 3 3" xfId="1400"/>
    <cellStyle name="Accent1 37 2 2" xfId="1401"/>
    <cellStyle name="20% - 强调文字颜色 4 3 3 2" xfId="1402"/>
    <cellStyle name="20% - 强调文字颜色 5 2" xfId="1403"/>
    <cellStyle name="20% - 强调文字颜色 5 2 2" xfId="1404"/>
    <cellStyle name="好_分县成本差异系数_不含人员经费系数_财力性转移支付2010年预算参考数 5" xfId="1405"/>
    <cellStyle name="20% - 强调文字颜色 5 2 2 3" xfId="1406"/>
    <cellStyle name="好_410927000_台前县 5 2 2" xfId="1407"/>
    <cellStyle name="差_县区合并测算20080421_财力性转移支付2010年预算参考数 3 3 2" xfId="1408"/>
    <cellStyle name="差_2012年省级平衡简表（用）" xfId="1409"/>
    <cellStyle name="好_津补贴保障测算（2010.3.19） 3 3 3" xfId="1410"/>
    <cellStyle name="好_分县成本差异系数_不含人员经费系数_财力性转移支付2010年预算参考数 5 2" xfId="1411"/>
    <cellStyle name="20% - 强调文字颜色 5 2 2 3 2" xfId="1412"/>
    <cellStyle name="标题 1 3" xfId="1413"/>
    <cellStyle name="好_14安徽_财力性转移支付2010年预算参考数 3 2 2 2 2" xfId="1414"/>
    <cellStyle name="好_2007年一般预算支出剔除_财力性转移支付2010年预算参考数 4 5" xfId="1415"/>
    <cellStyle name="差_2007年收支情况及2008年收支预计表(汇总表)" xfId="1416"/>
    <cellStyle name="3?" xfId="1417"/>
    <cellStyle name="好_分县成本差异系数_不含人员经费系数_财力性转移支付2010年预算参考数 6" xfId="1418"/>
    <cellStyle name="20% - 强调文字颜色 5 2 2 4" xfId="1419"/>
    <cellStyle name="常规 8 2 2 3" xfId="1420"/>
    <cellStyle name="Accent1 10 3" xfId="1421"/>
    <cellStyle name="差_市辖区测算-新科目（20080626）_民生政策最低支出需求 3 3 2 4" xfId="1422"/>
    <cellStyle name="3￡1 2" xfId="1423"/>
    <cellStyle name="20% - 强调文字颜色 5 2 3" xfId="1424"/>
    <cellStyle name="20% - 强调文字颜色 5 2 3 2" xfId="1425"/>
    <cellStyle name="20% - 强调文字颜色 5 2 4" xfId="1426"/>
    <cellStyle name="Accent3 32" xfId="1427"/>
    <cellStyle name="Accent3 27" xfId="1428"/>
    <cellStyle name="Accent6 - 20% 6" xfId="1429"/>
    <cellStyle name="20% - 强调文字颜色 6 2 5" xfId="1430"/>
    <cellStyle name="20% - 强调文字颜色 5 2 4 2" xfId="1431"/>
    <cellStyle name="Accent3 32 2" xfId="1432"/>
    <cellStyle name="Accent3 27 2" xfId="1433"/>
    <cellStyle name="Accent6 - 20% 6 2" xfId="1434"/>
    <cellStyle name="20% - 强调文字颜色 6 2 5 2" xfId="1435"/>
    <cellStyle name="好_津补贴保障测算（2010.3.19） 5 2 3" xfId="1436"/>
    <cellStyle name="20% - 强调文字颜色 5 2 4 2 2" xfId="1437"/>
    <cellStyle name="好_2007年一般预算支出剔除_财力性转移支付2010年预算参考数 3 2 3 2" xfId="1438"/>
    <cellStyle name="Accent3 33" xfId="1439"/>
    <cellStyle name="Accent3 28" xfId="1440"/>
    <cellStyle name="Accent6 - 20% 7" xfId="1441"/>
    <cellStyle name="好_文体广播事业(按照总人口测算）—20080416_县市旗测算-新科目（含人口规模效应）_财力性转移支付2010年预算参考数 3 3 3" xfId="1442"/>
    <cellStyle name="Accent3 - 40%" xfId="1443"/>
    <cellStyle name="20% - 强调文字颜色 6 2 6" xfId="1444"/>
    <cellStyle name="20% - 强调文字颜色 5 2 4 3" xfId="1445"/>
    <cellStyle name="20% - 强调文字颜色 5 2 4 4" xfId="1446"/>
    <cellStyle name="Accent6 30 2" xfId="1447"/>
    <cellStyle name="Accent6 25 2" xfId="1448"/>
    <cellStyle name="好_行政(燃修费)_不含人员经费系数 3 2 3 3" xfId="1449"/>
    <cellStyle name="20% - 强调文字颜色 6 2_3.2017全省支出" xfId="1450"/>
    <cellStyle name="20% - 强调文字颜色 5 2 5" xfId="1451"/>
    <cellStyle name="20% - 强调文字颜色 5 2 6" xfId="1452"/>
    <cellStyle name="好_文体广播事业(按照总人口测算）—20080416_县市旗测算-新科目（含人口规模效应）_财力性转移支付2010年预算参考数 2 3 3" xfId="1453"/>
    <cellStyle name="差_县市旗测算-新科目（20080627）_县市旗测算-新科目（含人口规模效应）_财力性转移支付2010年预算参考数 3 3 2 2" xfId="1454"/>
    <cellStyle name="40% - 强调文字颜色 2 3 2 2 2" xfId="1455"/>
    <cellStyle name="差_核定人数对比 2 4" xfId="1456"/>
    <cellStyle name="Accent1 - 20% 3 2" xfId="1457"/>
    <cellStyle name="差_县市旗测算-新科目（20080627）_不含人员经费系数 3 3 2 3" xfId="1458"/>
    <cellStyle name="20% - 强调文字颜色 5 2_3.2017全省支出" xfId="1459"/>
    <cellStyle name="20% - 强调文字颜色 5 3" xfId="1460"/>
    <cellStyle name="Accent2 10 2 2" xfId="1461"/>
    <cellStyle name="好_28四川_财力性转移支付2010年预算参考数 3 2 3 3" xfId="1462"/>
    <cellStyle name="好_22湖南 2 2 2 2" xfId="1463"/>
    <cellStyle name="差_行政公检法测算 3 3 4" xfId="1464"/>
    <cellStyle name="Accent2 - 60%_Sheet1" xfId="1465"/>
    <cellStyle name="20% - 强调文字颜色 5 3 2" xfId="1466"/>
    <cellStyle name="好_11大理_财力性转移支付2010年预算参考数 2 2 2" xfId="1467"/>
    <cellStyle name="Accent6 37 3" xfId="1468"/>
    <cellStyle name="20% - 强调文字颜色 5 3 2 2" xfId="1469"/>
    <cellStyle name="20% - 强调文字颜色 5 3 2 2 2" xfId="1470"/>
    <cellStyle name="差_行政(燃修费) 5 2" xfId="1471"/>
    <cellStyle name="20% - 强调文字颜色 5 4" xfId="1472"/>
    <cellStyle name="20% - 强调文字颜色 6 2" xfId="1473"/>
    <cellStyle name="好_27重庆 3 4" xfId="1474"/>
    <cellStyle name="Accent3 19 2 2" xfId="1475"/>
    <cellStyle name="Accent6 - 20% 3 2 2" xfId="1476"/>
    <cellStyle name="好_省级明细_Xl0000071_收入汇总" xfId="1477"/>
    <cellStyle name="20% - 强调文字颜色 6 2 2 2 2" xfId="1478"/>
    <cellStyle name="Accent3 30" xfId="1479"/>
    <cellStyle name="Accent3 25" xfId="1480"/>
    <cellStyle name="Accent6 - 20% 4" xfId="1481"/>
    <cellStyle name="20% - 强调文字颜色 6 2 3" xfId="1482"/>
    <cellStyle name="Accent3 30 2" xfId="1483"/>
    <cellStyle name="Accent3 25 2" xfId="1484"/>
    <cellStyle name="Accent6 - 20% 4 2" xfId="1485"/>
    <cellStyle name="Accent5 - 40%_Sheet1" xfId="1486"/>
    <cellStyle name="20% - 强调文字颜色 6 2 3 2" xfId="1487"/>
    <cellStyle name="好_县区合并测算20080423(按照各省比重） 5 4" xfId="1488"/>
    <cellStyle name="好_市辖区测算-新科目（20080626）_县市旗测算-新科目（含人口规模效应）_财力性转移支付2010年预算参考数 2 2 4" xfId="1489"/>
    <cellStyle name="好_28四川 3 2 5" xfId="1490"/>
    <cellStyle name="差_2008年一般预算支出预计" xfId="1491"/>
    <cellStyle name="Accent6 - 20% 4 2 2" xfId="1492"/>
    <cellStyle name="20% - 强调文字颜色 6 2 3 2 2" xfId="1493"/>
    <cellStyle name="差_2009年省与市县结算（最终）" xfId="1494"/>
    <cellStyle name="20% - 强调文字颜色 6 2 3 3" xfId="1495"/>
    <cellStyle name="3_封面 2" xfId="1496"/>
    <cellStyle name="Accent3 31" xfId="1497"/>
    <cellStyle name="Accent3 26" xfId="1498"/>
    <cellStyle name="Accent6 - 20% 5" xfId="1499"/>
    <cellStyle name="20% - 强调文字颜色 6 2 4" xfId="1500"/>
    <cellStyle name="差_云南省2008年转移支付测算——州市本级考核部分及政策性测算 7" xfId="1501"/>
    <cellStyle name="Accent3 31 2" xfId="1502"/>
    <cellStyle name="Accent3 26 2" xfId="1503"/>
    <cellStyle name="Accent6 - 20% 5 2" xfId="1504"/>
    <cellStyle name="差_30云南_1 3" xfId="1505"/>
    <cellStyle name="20% - 强调文字颜色 6 2 4 2" xfId="1506"/>
    <cellStyle name="差_云南省2008年转移支付测算——州市本级考核部分及政策性测算 8" xfId="1507"/>
    <cellStyle name="好_2008年财政收支预算草案(1.4) 2 2" xfId="1508"/>
    <cellStyle name="Accent6 - 20% 5 3" xfId="1509"/>
    <cellStyle name="差_30云南_1 4" xfId="1510"/>
    <cellStyle name="20% - 强调文字颜色 6 2 4 3" xfId="1511"/>
    <cellStyle name="好_省级基金收出 2" xfId="1512"/>
    <cellStyle name="差_30云南_1 5" xfId="1513"/>
    <cellStyle name="好_教育(按照总人口测算）—20080416_县市旗测算-新科目（含人口规模效应）_财力性转移支付2010年预算参考数 3 2 2 2 2" xfId="1514"/>
    <cellStyle name="差_云南省2008年转移支付测算——州市本级考核部分及政策性测算 9" xfId="1515"/>
    <cellStyle name="好_2008年财政收支预算草案(1.4) 2 3" xfId="1516"/>
    <cellStyle name="20% - 强调文字颜色 6 2 4 4" xfId="1517"/>
    <cellStyle name="好_河南 缺口县区测算(地方填报白) 3 2 2 2 3" xfId="1518"/>
    <cellStyle name="3￡1" xfId="1519"/>
    <cellStyle name="20% - 强调文字颜色 6 2 5 3" xfId="1520"/>
    <cellStyle name="好_民生政策最低支出需求 6 2" xfId="1521"/>
    <cellStyle name="好_2012年省级平衡表 5 2 2" xfId="1522"/>
    <cellStyle name="Accent3 5 2 2" xfId="1523"/>
    <cellStyle name="20% - 强调文字颜色 6 3" xfId="1524"/>
    <cellStyle name="20% - 强调文字颜色 6 3 2" xfId="1525"/>
    <cellStyle name="好_文体广播事业(按照总人口测算）—20080416_民生政策最低支出需求 6" xfId="1526"/>
    <cellStyle name="好_2009年财力测算情况11.19 5 3" xfId="1527"/>
    <cellStyle name="20% - 强调文字颜色 6 3 2 2" xfId="1528"/>
    <cellStyle name="好_2010省级行政性收费专项收入批复 2 2" xfId="1529"/>
    <cellStyle name="20% - 强调文字颜色 6 3 3" xfId="1530"/>
    <cellStyle name="no dec" xfId="1531"/>
    <cellStyle name="40% - 强调文字颜色 2 2 4 4" xfId="1532"/>
    <cellStyle name="好_2009年财力测算情况11.19 6 3" xfId="1533"/>
    <cellStyle name="20% - 强调文字颜色 6 3 3 2" xfId="1534"/>
    <cellStyle name="no dec 2" xfId="1535"/>
    <cellStyle name="差_2007年中央财政与河南省财政年终决算结算单_2014省级收入12.2（更新后）" xfId="1536"/>
    <cellStyle name="差_2007年收支情况及2008年收支预计表(汇总表) 2" xfId="1537"/>
    <cellStyle name="差_县市旗测算-新科目（20080627）_不含人员经费系数 3 3 5" xfId="1538"/>
    <cellStyle name="3? 2" xfId="1539"/>
    <cellStyle name="好_教育(按照总人口测算）—20080416_民生政策最低支出需求 5 3" xfId="1540"/>
    <cellStyle name="40% - 强调文字颜色 1 4" xfId="1541"/>
    <cellStyle name="3?ê" xfId="1542"/>
    <cellStyle name="3?ê 2" xfId="1543"/>
    <cellStyle name="好_20河南(财政部2010年县级基本财力测算数据) 2 3 2" xfId="1544"/>
    <cellStyle name="好_市辖区测算20080510_财力性转移支付2010年预算参考数 5 2 2" xfId="1545"/>
    <cellStyle name="差_5334_2006年迪庆县级财政报表附表 2" xfId="1546"/>
    <cellStyle name="40% - 强调文字颜色 2 2 2 4" xfId="1547"/>
    <cellStyle name="好_2006年水利统计指标统计表_财力性转移支付2010年预算参考数 3 3" xfId="1548"/>
    <cellStyle name="差_县区合并测算20080421_民生政策最低支出需求 3 2 4" xfId="1549"/>
    <cellStyle name="3_04-19" xfId="1550"/>
    <cellStyle name="40% - 强调文字颜色 5 3 2" xfId="1551"/>
    <cellStyle name="差_21.2017年全省基金收入" xfId="1552"/>
    <cellStyle name="差_市辖区测算20080510_民生政策最低支出需求_财力性转移支付2010年预算参考数 3 2" xfId="1553"/>
    <cellStyle name="³£ 5" xfId="1554"/>
    <cellStyle name="好_2006年水利统计指标统计表_财力性转移支付2010年预算参考数 3 3 2" xfId="1555"/>
    <cellStyle name="3_04-19 2" xfId="1556"/>
    <cellStyle name="40% - 强调文字颜色 5 3 2 2" xfId="1557"/>
    <cellStyle name="差_核定人数下发表 3 2 3" xfId="1558"/>
    <cellStyle name="40% - 强调文字颜色 2 2 6" xfId="1559"/>
    <cellStyle name="好_行政(燃修费)_民生政策最低支出需求 5 5" xfId="1560"/>
    <cellStyle name="3_2005-18 2" xfId="1561"/>
    <cellStyle name="好_Book1_财力性转移支付2010年预算参考数 6 3" xfId="1562"/>
    <cellStyle name="3_2005-19 2" xfId="1563"/>
    <cellStyle name="百分比 3 3 3 2 2" xfId="1564"/>
    <cellStyle name="3_封面" xfId="1565"/>
    <cellStyle name="表标题 3 2" xfId="1566"/>
    <cellStyle name="好_财政厅编制用表（2011年报省人大）_2013省级预算附表 2" xfId="1567"/>
    <cellStyle name="好_农林水和城市维护标准支出20080505－县区合计_不含人员经费系数 2 2" xfId="1568"/>
    <cellStyle name="Total 2 2" xfId="1569"/>
    <cellStyle name="好_县市旗测算-新科目（20080626）_县市旗测算-新科目（含人口规模效应） 3 2 5" xfId="1570"/>
    <cellStyle name="3¡" xfId="1571"/>
    <cellStyle name="表标题 3 2 2" xfId="1572"/>
    <cellStyle name="Accent3 41" xfId="1573"/>
    <cellStyle name="Accent3 36" xfId="1574"/>
    <cellStyle name="好_人员工资和公用经费_财力性转移支付2010年预算参考数 3" xfId="1575"/>
    <cellStyle name="常规 12 3 4" xfId="1576"/>
    <cellStyle name="3¡ 2" xfId="1577"/>
    <cellStyle name="好_县区合并测算20080421_财力性转移支付2010年预算参考数 2 2 2" xfId="1578"/>
    <cellStyle name="差_教育(按照总人口测算）—20080416_民生政策最低支出需求 7" xfId="1579"/>
    <cellStyle name="差_2008年财政收支预算草案(1.4) 2 2 3" xfId="1580"/>
    <cellStyle name="3￡" xfId="1581"/>
    <cellStyle name="好_县市旗测算20080508_民生政策最低支出需求_财力性转移支付2010年预算参考数 3 5" xfId="1582"/>
    <cellStyle name="差_云南 缺口县区测算(地方填报)_财力性转移支付2010年预算参考数 3 3 2 3" xfId="1583"/>
    <cellStyle name="好_缺口消化情况 5 4" xfId="1584"/>
    <cellStyle name="3￡ 2" xfId="1585"/>
    <cellStyle name="好_缺口县区测算(按2007支出增长25%测算)" xfId="1586"/>
    <cellStyle name="Calc Currency (0)" xfId="1587"/>
    <cellStyle name="好_县市旗测算20080508_民生政策最低支出需求_财力性转移支付2010年预算参考数 3 6" xfId="1588"/>
    <cellStyle name="差_云南 缺口县区测算(地方填报)_财力性转移支付2010年预算参考数 3 3 2 4" xfId="1589"/>
    <cellStyle name="好_缺口消化情况 5 5" xfId="1590"/>
    <cellStyle name="差_财政厅编制用表（2011年报省人大）_基金汇总" xfId="1591"/>
    <cellStyle name="3￡ 3" xfId="1592"/>
    <cellStyle name="³£ 3" xfId="1593"/>
    <cellStyle name="好_20 2007年河南结算单_2017年预算草案（债务）" xfId="1594"/>
    <cellStyle name="好_行政(燃修费)_不含人员经费系数_财力性转移支付2010年预算参考数 3 2 2 2 3" xfId="1595"/>
    <cellStyle name="Accent2 2 2 2" xfId="1596"/>
    <cellStyle name="好_12滨州_财力性转移支付2010年预算参考数 2 2 5" xfId="1597"/>
    <cellStyle name="差_云南省2008年转移支付测算——州市本级考核部分及政策性测算 4 2" xfId="1598"/>
    <cellStyle name="³£ 4" xfId="1599"/>
    <cellStyle name="40% - 强调文字颜色 2 2 3 3" xfId="1600"/>
    <cellStyle name="差_总人口_财力性转移支付2010年预算参考数 4" xfId="1601"/>
    <cellStyle name="Accent6 7 2" xfId="1602"/>
    <cellStyle name="3￡ 5" xfId="1603"/>
    <cellStyle name="差 3 2 2" xfId="1604"/>
    <cellStyle name="差_410927000_台前县 3 3" xfId="1605"/>
    <cellStyle name="³£¹æ" xfId="1606"/>
    <cellStyle name="差 3 2 2 2" xfId="1607"/>
    <cellStyle name="差_410927000_台前县 3 3 2" xfId="1608"/>
    <cellStyle name="³£¹æ 2" xfId="1609"/>
    <cellStyle name="标题 1 3_1.3日 2017年预算草案 - 副本" xfId="1610"/>
    <cellStyle name="Accent5 10 3" xfId="1611"/>
    <cellStyle name="Accent4 - 20% 5 2 2" xfId="1612"/>
    <cellStyle name="40% - Accent3" xfId="1613"/>
    <cellStyle name="好_文体广播事业(按照总人口测算）—20080416_县市旗测算-新科目（含人口规模效应） 2 2 2 3" xfId="1614"/>
    <cellStyle name="好_电力公司增值税划转 4 2 3" xfId="1615"/>
    <cellStyle name="好_山东省民生支出标准" xfId="1616"/>
    <cellStyle name="Normal - Style1" xfId="1617"/>
    <cellStyle name="好_电力公司增值税划转 4 2 4" xfId="1618"/>
    <cellStyle name="40% - Accent4" xfId="1619"/>
    <cellStyle name="好_电力公司增值税划转 4 2 5" xfId="1620"/>
    <cellStyle name="40% - Accent5" xfId="1621"/>
    <cellStyle name="差_省级明细_2016年预算草案1.13_支出汇总" xfId="1622"/>
    <cellStyle name="40% - Accent6" xfId="1623"/>
    <cellStyle name="好_2012年结余使用 3 2 3 2" xfId="1624"/>
    <cellStyle name="40% - 强调文字颜色 1 2" xfId="1625"/>
    <cellStyle name="差_12滨州 2 2" xfId="1626"/>
    <cellStyle name="好_20河南" xfId="1627"/>
    <cellStyle name="百_NJ18-01" xfId="1628"/>
    <cellStyle name="40% - 强调文字颜色 1 2 2" xfId="1629"/>
    <cellStyle name="百_NJ18-02" xfId="1630"/>
    <cellStyle name="40% - 强调文字颜色 1 2 3" xfId="1631"/>
    <cellStyle name="差_2007结算与财力(6.2)_Sheet1 2" xfId="1632"/>
    <cellStyle name="差_县市旗测算20080508_不含人员经费系数 4 3" xfId="1633"/>
    <cellStyle name="Accent4 - 20% 5 2" xfId="1634"/>
    <cellStyle name="40% - 强调文字颜色 1 2 3 2 2" xfId="1635"/>
    <cellStyle name="好_民生政策最低支出需求_财力性转移支付2010年预算参考数 6 4" xfId="1636"/>
    <cellStyle name="Accent4 - 20% 6" xfId="1637"/>
    <cellStyle name="40% - 强调文字颜色 1 2 3 3" xfId="1638"/>
    <cellStyle name="百_NJ18-03" xfId="1639"/>
    <cellStyle name="Accent4 - 60% 6 2" xfId="1640"/>
    <cellStyle name="好_县区合并测算20080423(按照各省比重）_不含人员经费系数 2 3 2" xfId="1641"/>
    <cellStyle name="40% - 强调文字颜色 1 2 4" xfId="1642"/>
    <cellStyle name="好_07临沂 3 2 2 2" xfId="1643"/>
    <cellStyle name="好_财政供养人员_财力性转移支付2010年预算参考数 2 2 5" xfId="1644"/>
    <cellStyle name="差_市辖区测算-新科目（20080626）_民生政策最低支出需求 7" xfId="1645"/>
    <cellStyle name="差_28四川_2014省级收入12.2（更新后）" xfId="1646"/>
    <cellStyle name="强调文字颜色 6 2 9" xfId="1647"/>
    <cellStyle name="好_县市旗测算20080508_财力性转移支付2010年预算参考数 4 5" xfId="1648"/>
    <cellStyle name="好_农林水和城市维护标准支出20080505－县区合计 6 4" xfId="1649"/>
    <cellStyle name="差_2011年预算表格2010.12.9_2014省级收入12.2（更新后）" xfId="1650"/>
    <cellStyle name="好_Book2 9" xfId="1651"/>
    <cellStyle name="Accent2 42" xfId="1652"/>
    <cellStyle name="Accent2 37" xfId="1653"/>
    <cellStyle name="差_商品交易所2006--2008年税收_2014省级收入12.2（更新后）" xfId="1654"/>
    <cellStyle name="40% - 强调文字颜色 1 2 4 2 2" xfId="1655"/>
    <cellStyle name="40% - 强调文字颜色 1 2 4 3" xfId="1656"/>
    <cellStyle name="40% - 强调文字颜色 1 2 4 3 2" xfId="1657"/>
    <cellStyle name="好_农林水和城市维护标准支出20080505－县区合计_不含人员经费系数_财力性转移支付2010年预算参考数 5 2" xfId="1658"/>
    <cellStyle name="百_NJ18-04" xfId="1659"/>
    <cellStyle name="好_县区合并测算20080423(按照各省比重）_不含人员经费系数 2 3 3" xfId="1660"/>
    <cellStyle name="40% - 强调文字颜色 1 2 5" xfId="1661"/>
    <cellStyle name="好_农林水和城市维护标准支出20080505－县区合计_不含人员经费系数_财力性转移支付2010年预算参考数 5 2 2" xfId="1662"/>
    <cellStyle name="差_核定人数对比_财力性转移支付2010年预算参考数 3" xfId="1663"/>
    <cellStyle name="百_NJ18-04 2" xfId="1664"/>
    <cellStyle name="40% - 强调文字颜色 1 2 5 2" xfId="1665"/>
    <cellStyle name="差_2006年水利统计指标统计表 3 3 2 2" xfId="1666"/>
    <cellStyle name="解释性文本 2 3 2 2 2" xfId="1667"/>
    <cellStyle name="40% - 强调文字颜色 1 2 5 3" xfId="1668"/>
    <cellStyle name="40% - 强调文字颜色 1 2_3.2017全省支出" xfId="1669"/>
    <cellStyle name="好_2012年结余使用 3 2 3 3" xfId="1670"/>
    <cellStyle name="好_教育(按照总人口测算）—20080416_民生政策最低支出需求 5 2" xfId="1671"/>
    <cellStyle name="40% - 强调文字颜色 1 3" xfId="1672"/>
    <cellStyle name="常规 9 2 2" xfId="1673"/>
    <cellStyle name="Accent6 10" xfId="1674"/>
    <cellStyle name="好_教育(按照总人口测算）—20080416_民生政策最低支出需求 5 2 2" xfId="1675"/>
    <cellStyle name="40% - 强调文字颜色 1 3 2" xfId="1676"/>
    <cellStyle name="常规 9 2 3" xfId="1677"/>
    <cellStyle name="Accent6 11" xfId="1678"/>
    <cellStyle name="好_教育(按照总人口测算）—20080416_民生政策最低支出需求 5 2 3" xfId="1679"/>
    <cellStyle name="40% - 强调文字颜色 1 3 3" xfId="1680"/>
    <cellStyle name="好_其他部门(按照总人口测算）—20080416_不含人员经费系数 9" xfId="1681"/>
    <cellStyle name="好_卫生(按照总人口测算）—20080416 4 3" xfId="1682"/>
    <cellStyle name="差_2011年预算表格2010.12.9_支出汇总" xfId="1683"/>
    <cellStyle name="差_县市旗测算-新科目（20080626）_不含人员经费系数 5" xfId="1684"/>
    <cellStyle name="好_教育(按照总人口测算）—20080416_民生政策最低支出需求 5 4" xfId="1685"/>
    <cellStyle name="常规 4 2 5 2" xfId="1686"/>
    <cellStyle name="40% - 强调文字颜色 1 5" xfId="1687"/>
    <cellStyle name="好_1110洱源县_财力性转移支付2010年预算参考数 3 3" xfId="1688"/>
    <cellStyle name="40% - 强调文字颜色 2 2 2 2 2" xfId="1689"/>
    <cellStyle name="Accent4 52" xfId="1690"/>
    <cellStyle name="Accent4 47" xfId="1691"/>
    <cellStyle name="好_县区合并测算20080423(按照各省比重）_不含人员经费系数 3 3 3" xfId="1692"/>
    <cellStyle name="好_其他部门(按照总人口测算）—20080416_财力性转移支付2010年预算参考数 3 2 2 5" xfId="1693"/>
    <cellStyle name="差_核定人数下发表 3 2 2" xfId="1694"/>
    <cellStyle name="40% - 强调文字颜色 2 2 5" xfId="1695"/>
    <cellStyle name="40% - 强调文字颜色 2 2 5 2" xfId="1696"/>
    <cellStyle name="Accent6 33" xfId="1697"/>
    <cellStyle name="Accent6 28" xfId="1698"/>
    <cellStyle name="好_县市旗测算-新科目（20080627）_县市旗测算-新科目（含人口规模效应） 3 2 2 2 3" xfId="1699"/>
    <cellStyle name="差_县市旗测算-新科目（20080627）_县市旗测算-新科目（含人口规模效应）_财力性转移支付2010年预算参考数 3 4" xfId="1700"/>
    <cellStyle name="好_其他部门(按照总人口测算）—20080416_财力性转移支付2010年预算参考数 3 2 3 3" xfId="1701"/>
    <cellStyle name="40% - 强调文字颜色 2 3 3" xfId="1702"/>
    <cellStyle name="差_12滨州 3 3 3" xfId="1703"/>
    <cellStyle name="差_县市旗测算-新科目（20080627）_县市旗测算-新科目（含人口规模效应）_财力性转移支付2010年预算参考数 3 4 2" xfId="1704"/>
    <cellStyle name="40% - 强调文字颜色 2 3 3 2" xfId="1705"/>
    <cellStyle name="好_县市旗测算-新科目（20080627）_县市旗测算-新科目（含人口规模效应） 3 2 2 3" xfId="1706"/>
    <cellStyle name="好_教育(按照总人口测算）—20080416_民生政策最低支出需求 6 3" xfId="1707"/>
    <cellStyle name="好_其他部门(按照总人口测算）—20080416_财力性转移支付2010年预算参考数 3 2 4" xfId="1708"/>
    <cellStyle name="40% - 强调文字颜色 2 4" xfId="1709"/>
    <cellStyle name="差_12滨州 3 4" xfId="1710"/>
    <cellStyle name="好_其他部门(按照总人口测算）—20080416_财力性转移支付2010年预算参考数 3 3 2" xfId="1711"/>
    <cellStyle name="好_分析缺口率 3 2 5" xfId="1712"/>
    <cellStyle name="40% - 强调文字颜色 3 2" xfId="1713"/>
    <cellStyle name="差_12滨州 4 2" xfId="1714"/>
    <cellStyle name="40% - 强调文字颜色 3 2 2" xfId="1715"/>
    <cellStyle name="40% - 强调文字颜色 3 2 2 2" xfId="1716"/>
    <cellStyle name="40% - 强调文字颜色 3 2 2 2 2" xfId="1717"/>
    <cellStyle name="40% - 强调文字颜色 3 2 2 3" xfId="1718"/>
    <cellStyle name="40% - 强调文字颜色 3 2 2 3 2" xfId="1719"/>
    <cellStyle name="40% - 强调文字颜色 3 2 2 4" xfId="1720"/>
    <cellStyle name="差_县区合并测算20080423(按照各省比重）_民生政策最低支出需求 2" xfId="1721"/>
    <cellStyle name="差_行政（人员）_民生政策最低支出需求_2014省级收入及财力12.12（更新后）" xfId="1722"/>
    <cellStyle name="40% - 强调文字颜色 3 2 3 2 2" xfId="1723"/>
    <cellStyle name="40% - 强调文字颜色 3 2 3 3" xfId="1724"/>
    <cellStyle name="40% - 强调文字颜色 3 2 4" xfId="1725"/>
    <cellStyle name="差_2008年支出调整_财力性转移支付2010年预算参考数 3 4" xfId="1726"/>
    <cellStyle name="好_分析缺口率_财力性转移支付2010年预算参考数 3 2 3" xfId="1727"/>
    <cellStyle name="好_28四川_省级财力12.12" xfId="1728"/>
    <cellStyle name="40% - 强调文字颜色 3 2 4 2" xfId="1729"/>
    <cellStyle name="好_县市旗测算-新科目（20080626）_民生政策最低支出需求 2 2 4" xfId="1730"/>
    <cellStyle name="好_2006年水利统计指标统计表_财力性转移支付2010年预算参考数 4 5" xfId="1731"/>
    <cellStyle name="差_县市旗测算-新科目（20080626）_不含人员经费系数_财力性转移支付2010年预算参考数 4" xfId="1732"/>
    <cellStyle name="Accent2 - 60% 5 3" xfId="1733"/>
    <cellStyle name="好_分析缺口率_财力性转移支付2010年预算参考数 3 2 3 2" xfId="1734"/>
    <cellStyle name="好_28四川_省级财力12.12 2" xfId="1735"/>
    <cellStyle name="40% - 强调文字颜色 3 2 4 2 2" xfId="1736"/>
    <cellStyle name="好_中原证券2012年补助（上解）核定表 3 2 2" xfId="1737"/>
    <cellStyle name="好_分析缺口率_财力性转移支付2010年预算参考数 3 2 4" xfId="1738"/>
    <cellStyle name="40% - 强调文字颜色 3 2 4 3" xfId="1739"/>
    <cellStyle name="好_中原证券2012年补助（上解）核定表 3 2 2 2" xfId="1740"/>
    <cellStyle name="40% - 强调文字颜色 3 2 4 3 2" xfId="1741"/>
    <cellStyle name="常规 8 4 3 3 2" xfId="1742"/>
    <cellStyle name="差_2008计算资料（8月11日终稿） 3 2" xfId="1743"/>
    <cellStyle name="好_中原证券2012年补助（上解）核定表 3 2 3" xfId="1744"/>
    <cellStyle name="好_分析缺口率_财力性转移支付2010年预算参考数 3 2 5" xfId="1745"/>
    <cellStyle name="40% - 强调文字颜色 3 2 4 4" xfId="1746"/>
    <cellStyle name="40% - 强调文字颜色 3 2 5" xfId="1747"/>
    <cellStyle name="好_530623_2006年县级财政报表附表 9" xfId="1748"/>
    <cellStyle name="差_2009年财力测算情况11.19_收入汇总" xfId="1749"/>
    <cellStyle name="好_分析缺口率_财力性转移支付2010年预算参考数 3 3 3" xfId="1750"/>
    <cellStyle name="40% - 强调文字颜色 3 2 5 2" xfId="1751"/>
    <cellStyle name="好_中原证券2012年补助（上解）核定表 3 3 2" xfId="1752"/>
    <cellStyle name="40% - 强调文字颜色 3 2 5 3" xfId="1753"/>
    <cellStyle name="差_1110洱源县_财力性转移支付2010年预算参考数 4 2" xfId="1754"/>
    <cellStyle name="40% - 强调文字颜色 3 2 6" xfId="1755"/>
    <cellStyle name="40% - 强调文字颜色 3 2_3.2017全省支出" xfId="1756"/>
    <cellStyle name="Accent6 - 40% 3 2 2" xfId="1757"/>
    <cellStyle name="好_县市旗测算-新科目（20080627）_县市旗测算-新科目（含人口规模效应） 3 2 3 2" xfId="1758"/>
    <cellStyle name="好_教育(按照总人口测算）—20080416_民生政策最低支出需求 7 2" xfId="1759"/>
    <cellStyle name="好_其他部门(按照总人口测算）—20080416_财力性转移支付2010年预算参考数 3 3 3" xfId="1760"/>
    <cellStyle name="好_分析缺口率 3 2 6" xfId="1761"/>
    <cellStyle name="40% - 强调文字颜色 3 3" xfId="1762"/>
    <cellStyle name="40% - 强调文字颜色 3 3 2" xfId="1763"/>
    <cellStyle name="40% - 强调文字颜色 3 3 2 2" xfId="1764"/>
    <cellStyle name="40% - 强调文字颜色 3 3 2 2 2" xfId="1765"/>
    <cellStyle name="40% - 强调文字颜色 3 3 3" xfId="1766"/>
    <cellStyle name="好_县市旗测算-新科目（20080627）_县市旗测算-新科目（含人口规模效应） 3 2 3 3" xfId="1767"/>
    <cellStyle name="40% - 强调文字颜色 3 4" xfId="1768"/>
    <cellStyle name="40% - 强调文字颜色 3 5" xfId="1769"/>
    <cellStyle name="差_一般预算支出口径剔除表_财力性转移支付2010年预算参考数 5" xfId="1770"/>
    <cellStyle name="40% - 强调文字颜色 4 2" xfId="1771"/>
    <cellStyle name="差_12滨州 5 2" xfId="1772"/>
    <cellStyle name="差_一般预算支出口径剔除表_财力性转移支付2010年预算参考数 5 2" xfId="1773"/>
    <cellStyle name="40% - 强调文字颜色 4 2 2" xfId="1774"/>
    <cellStyle name="40% - 强调文字颜色 4 2 2 2" xfId="1775"/>
    <cellStyle name="40% - 强调文字颜色 4 2 2 3" xfId="1776"/>
    <cellStyle name="40% - 强调文字颜色 4 2 2 3 2" xfId="1777"/>
    <cellStyle name="40% - 强调文字颜色 4 2 2 4" xfId="1778"/>
    <cellStyle name="Accent5 24 2" xfId="1779"/>
    <cellStyle name="Accent5 19 2" xfId="1780"/>
    <cellStyle name="差_农林水和城市维护标准支出20080505－县区合计_民生政策最低支出需求 3 3 4" xfId="1781"/>
    <cellStyle name="差_27重庆_财力性转移支付2010年预算参考数 3 2 2" xfId="1782"/>
    <cellStyle name="差_县区合并测算20080423(按照各省比重）_不含人员经费系数_财力性转移支付2010年预算参考数" xfId="1783"/>
    <cellStyle name="差_河南 缺口县区测算(地方填报白) 2" xfId="1784"/>
    <cellStyle name="40% - 强调文字颜色 4 2 3" xfId="1785"/>
    <cellStyle name="差_市辖区测算20080510_民生政策最低支出需求 2 4" xfId="1786"/>
    <cellStyle name="百_2005-18 2" xfId="1787"/>
    <cellStyle name="差_其他部门(按照总人口测算）—20080416_不含人员经费系数_财力性转移支付2010年预算参考数 3 4" xfId="1788"/>
    <cellStyle name="差_县区合并测算20080423(按照各省比重）_不含人员经费系数_财力性转移支付2010年预算参考数 2 2" xfId="1789"/>
    <cellStyle name="好_财力差异计算表(不含非农业区)_省级财力12.12" xfId="1790"/>
    <cellStyle name="40% - 强调文字颜色 4 2 3 2 2" xfId="1791"/>
    <cellStyle name="差_市辖区测算20080510_民生政策最低支出需求_财力性转移支付2010年预算参考数 3 3" xfId="1792"/>
    <cellStyle name="差_河南 缺口县区测算(地方填报白) 3" xfId="1793"/>
    <cellStyle name="40% - 强调文字颜色 4 2 4" xfId="1794"/>
    <cellStyle name="差_2009年省对市县转移支付测算表(9.27)_2014省级收入12.2（更新后）" xfId="1795"/>
    <cellStyle name="Accent1 8" xfId="1796"/>
    <cellStyle name="差_河南 缺口县区测算(地方填报白) 3 2" xfId="1797"/>
    <cellStyle name="40% - 强调文字颜色 4 2 4 2" xfId="1798"/>
    <cellStyle name="Accent1 8 2" xfId="1799"/>
    <cellStyle name="差_河南 缺口县区测算(地方填报白) 3 2 2" xfId="1800"/>
    <cellStyle name="40% - 强调文字颜色 4 2 4 2 2" xfId="1801"/>
    <cellStyle name="差_河南 缺口县区测算(地方填报白) 3 3" xfId="1802"/>
    <cellStyle name="40% - 强调文字颜色 4 2 4 3" xfId="1803"/>
    <cellStyle name="差_20 2007年河南结算单 2 3 2" xfId="1804"/>
    <cellStyle name="Accent1 9" xfId="1805"/>
    <cellStyle name="Accent1 9 2" xfId="1806"/>
    <cellStyle name="差_河南 缺口县区测算(地方填报白) 3 3 2" xfId="1807"/>
    <cellStyle name="40% - 强调文字颜色 4 2 4 3 2" xfId="1808"/>
    <cellStyle name="Accent5 31 2" xfId="1809"/>
    <cellStyle name="Accent5 26 2" xfId="1810"/>
    <cellStyle name="差_河南 缺口县区测算(地方填报白) 3 4" xfId="1811"/>
    <cellStyle name="40% - 强调文字颜色 4 2 4 4" xfId="1812"/>
    <cellStyle name="常规 2 2 3 6" xfId="1813"/>
    <cellStyle name="Accent1 6 2 2" xfId="1814"/>
    <cellStyle name="好_2006年22湖南_财力性转移支付2010年预算参考数 9" xfId="1815"/>
    <cellStyle name="差_3.2017全省支出" xfId="1816"/>
    <cellStyle name="差_河南 缺口县区测算(地方填报白) 4" xfId="1817"/>
    <cellStyle name="40% - 强调文字颜色 4 2 5" xfId="1818"/>
    <cellStyle name="差_河南 缺口县区测算(地方填报白) 4 2" xfId="1819"/>
    <cellStyle name="40% - 强调文字颜色 4 2 5 2" xfId="1820"/>
    <cellStyle name="差_03昭通 5" xfId="1821"/>
    <cellStyle name="Accent2 8" xfId="1822"/>
    <cellStyle name="差_1_财力性转移支付2010年预算参考数 3 2 2" xfId="1823"/>
    <cellStyle name="Accent2 9" xfId="1824"/>
    <cellStyle name="差_河南 缺口县区测算(地方填报白) 4 3" xfId="1825"/>
    <cellStyle name="40% - 强调文字颜色 4 2 5 3" xfId="1826"/>
    <cellStyle name="60% - 强调文字颜色 1 2 2 3 2" xfId="1827"/>
    <cellStyle name="差_河南 缺口县区测算(地方填报白) 5" xfId="1828"/>
    <cellStyle name="40% - 强调文字颜色 4 2 6" xfId="1829"/>
    <cellStyle name="好_一般预算支出口径剔除表_财力性转移支付2010年预算参考数 3 2 3 2" xfId="1830"/>
    <cellStyle name="HEADING1" xfId="1831"/>
    <cellStyle name="好_市辖区测算-新科目（20080626）_财力性转移支付2010年预算参考数 2 2 2 2" xfId="1832"/>
    <cellStyle name="Accent5 - 40% 2 2" xfId="1833"/>
    <cellStyle name="Accent1 13 2" xfId="1834"/>
    <cellStyle name="差_自行调整差异系数顺序_财力性转移支付2010年预算参考数 3 4" xfId="1835"/>
    <cellStyle name="40% - 强调文字颜色 4 2_3.2017全省支出" xfId="1836"/>
    <cellStyle name="差_一般预算支出口径剔除表_财力性转移支付2010年预算参考数 6" xfId="1837"/>
    <cellStyle name="40% - 强调文字颜色 4 3" xfId="1838"/>
    <cellStyle name="40% - 强调文字颜色 4 3 2" xfId="1839"/>
    <cellStyle name="差_2006年27重庆_2014省级收入及财力12.12（更新后）" xfId="1840"/>
    <cellStyle name="好_34青海_1 6" xfId="1841"/>
    <cellStyle name="40% - 强调文字颜色 4 3 2 2" xfId="1842"/>
    <cellStyle name="差_2010省对市县转移支付测算表(10-21） 3 4" xfId="1843"/>
    <cellStyle name="好_34青海_1 6 2" xfId="1844"/>
    <cellStyle name="差_行政公检法测算_不含人员经费系数 2 3" xfId="1845"/>
    <cellStyle name="40% - 强调文字颜色 4 3 2 2 2" xfId="1846"/>
    <cellStyle name="差_云南 缺口县区测算(地方填报)_财力性转移支付2010年预算参考数 2 2 2" xfId="1847"/>
    <cellStyle name="差_27重庆_财力性转移支付2010年预算参考数 3 3 2" xfId="1848"/>
    <cellStyle name="40% - 强调文字颜色 4 3 3" xfId="1849"/>
    <cellStyle name="常规 2 3 2 4" xfId="1850"/>
    <cellStyle name="差_27重庆_财力性转移支付2010年预算参考数 3 3 2 2" xfId="1851"/>
    <cellStyle name="40% - 强调文字颜色 4 3 3 2" xfId="1852"/>
    <cellStyle name="差_一般预算支出口径剔除表_财力性转移支付2010年预算参考数 7" xfId="1853"/>
    <cellStyle name="40% - 强调文字颜色 4 4" xfId="1854"/>
    <cellStyle name="差_2008计算资料（8月5） 3 3 2 2" xfId="1855"/>
    <cellStyle name="好_危改资金测算_财力性转移支付2010年预算参考数 3 2 2 2 2" xfId="1856"/>
    <cellStyle name="差_一般预算支出口径剔除表_财力性转移支付2010年预算参考数 8" xfId="1857"/>
    <cellStyle name="40% - 强调文字颜色 4 5" xfId="1858"/>
    <cellStyle name="好_县市旗测算20080508_民生政策最低支出需求 3 2 3" xfId="1859"/>
    <cellStyle name="40% - 强调文字颜色 5 2" xfId="1860"/>
    <cellStyle name="差_20111127汇报附表（8张） 3" xfId="1861"/>
    <cellStyle name="好_人员工资和公用经费2_财力性转移支付2010年预算参考数 2 2 3" xfId="1862"/>
    <cellStyle name="差_2006年30云南 4" xfId="1863"/>
    <cellStyle name="差_卫生(按照总人口测算）—20080416_不含人员经费系数_财力性转移支付2010年预算参考数 3 3 3" xfId="1864"/>
    <cellStyle name="差_行政(燃修费)_民生政策最低支出需求 2 2" xfId="1865"/>
    <cellStyle name="好_县市旗测算20080508_民生政策最低支出需求 3 2 3 2" xfId="1866"/>
    <cellStyle name="好_2006年水利统计指标统计表_财力性转移支付2010年预算参考数 2 3" xfId="1867"/>
    <cellStyle name="40% - 强调文字颜色 5 2 2" xfId="1868"/>
    <cellStyle name="差_2006年30云南 4 2" xfId="1869"/>
    <cellStyle name="好_2006年水利统计指标统计表_财力性转移支付2010年预算参考数 2 3 2" xfId="1870"/>
    <cellStyle name="40% - 强调文字颜色 5 2 2 2" xfId="1871"/>
    <cellStyle name="差_行政（人员）_不含人员经费系数_财力性转移支付2010年预算参考数 3 6" xfId="1872"/>
    <cellStyle name="差_2007一般预算支出口径剔除表_财力性转移支付2010年预算参考数 3 4" xfId="1873"/>
    <cellStyle name="差_县市旗测算20080508_民生政策最低支出需求 3 3 3" xfId="1874"/>
    <cellStyle name="40% - 强调文字颜色 5 2 2 2 2" xfId="1875"/>
    <cellStyle name="好_2016-2017全省国资预算 2" xfId="1876"/>
    <cellStyle name="好_2006年水利统计指标统计表_财力性转移支付2010年预算参考数 2 3 3" xfId="1877"/>
    <cellStyle name="40% - 强调文字颜色 5 2 2 3" xfId="1878"/>
    <cellStyle name="好_成本差异系数（含人口规模）_财力性转移支付2010年预算参考数" xfId="1879"/>
    <cellStyle name="40% - 强调文字颜色 5 2 2 3 2" xfId="1880"/>
    <cellStyle name="好_缺口县区测算(按核定人数) 6" xfId="1881"/>
    <cellStyle name="常规 2 10 5" xfId="1882"/>
    <cellStyle name="标题 4 2 2 3 2" xfId="1883"/>
    <cellStyle name="Æõí¨ 2" xfId="1884"/>
    <cellStyle name="好_行政(燃修费)_财力性转移支付2010年预算参考数 4 2" xfId="1885"/>
    <cellStyle name="40% - 强调文字颜色 5 2 2 4" xfId="1886"/>
    <cellStyle name="差_县市旗测算-新科目（20080626）_民生政策最低支出需求_财力性转移支付2010年预算参考数 3 3 3 2" xfId="1887"/>
    <cellStyle name="好_人员工资和公用经费2_财力性转移支付2010年预算参考数 2 2 4" xfId="1888"/>
    <cellStyle name="差_2006年30云南 5" xfId="1889"/>
    <cellStyle name="差_卫生(按照总人口测算）—20080416_不含人员经费系数_财力性转移支付2010年预算参考数 3 3 4" xfId="1890"/>
    <cellStyle name="好_县市旗测算20080508_民生政策最低支出需求 3 2 3 3" xfId="1891"/>
    <cellStyle name="好_县市旗测算20080508_财力性转移支付2010年预算参考数 2 2 2 2" xfId="1892"/>
    <cellStyle name="好_2006年水利统计指标统计表_财力性转移支付2010年预算参考数 2 4" xfId="1893"/>
    <cellStyle name="40% - 强调文字颜色 5 2 3" xfId="1894"/>
    <cellStyle name="Accent2 - 60% 3 2" xfId="1895"/>
    <cellStyle name="差_2006年30云南 5 2" xfId="1896"/>
    <cellStyle name="差_县区合并测算20080423(按照各省比重）_不含人员经费系数_2014省级收入12.2（更新后）" xfId="1897"/>
    <cellStyle name="40% - 强调文字颜色 5 2 3 2" xfId="1898"/>
    <cellStyle name="好_其他部门(按照总人口测算）—20080416_不含人员经费系数_财力性转移支付2010年预算参考数 4 5" xfId="1899"/>
    <cellStyle name="差_县区合并测算20080423(按照各省比重）_不含人员经费系数_2014省级收入12.2（更新后） 2" xfId="1900"/>
    <cellStyle name="40% - 强调文字颜色 5 2 3 2 2" xfId="1901"/>
    <cellStyle name="常规 2 11 4" xfId="1902"/>
    <cellStyle name="差_2012年省级平衡表 3 3 2 2" xfId="1903"/>
    <cellStyle name="好_行政（人员） 2" xfId="1904"/>
    <cellStyle name="40% - 强调文字颜色 5 2 3 3" xfId="1905"/>
    <cellStyle name="好_县市旗测算20080508_财力性转移支付2010年预算参考数 2 2 2 3" xfId="1906"/>
    <cellStyle name="差_2008年支出调整_财力性转移支付2010年预算参考数 3 2 2" xfId="1907"/>
    <cellStyle name="好_2006年水利统计指标统计表_财力性转移支付2010年预算参考数 2 5" xfId="1908"/>
    <cellStyle name="40% - 强调文字颜色 5 2 4" xfId="1909"/>
    <cellStyle name="差_2007年收支情况及2008年收支预计表(汇总表)_财力性转移支付2010年预算参考数 3 3 2" xfId="1910"/>
    <cellStyle name="差_2_2014省级收入12.2（更新后）" xfId="1911"/>
    <cellStyle name="好_核定人数对比_财力性转移支付2010年预算参考数 3 2 6" xfId="1912"/>
    <cellStyle name="差_2007年收支情况及2008年收支预计表(汇总表)_财力性转移支付2010年预算参考数 3 3 2 2" xfId="1913"/>
    <cellStyle name="好_2007年结算已定项目对账单 2 4" xfId="1914"/>
    <cellStyle name="差_卫生(按照总人口测算）—20080416_民生政策最低支出需求 3 3 2 4" xfId="1915"/>
    <cellStyle name="40% - 强调文字颜色 5 2 4 2" xfId="1916"/>
    <cellStyle name="Accent2 - 20% 4" xfId="1917"/>
    <cellStyle name="好_行政(燃修费)_县市旗测算-新科目（含人口规模效应） 2 2 5" xfId="1918"/>
    <cellStyle name="Accent2 - 20% 4 2" xfId="1919"/>
    <cellStyle name="好_青海 缺口县区测算(地方填报) 3 2 2 4" xfId="1920"/>
    <cellStyle name="好_2007年结算已定项目对账单 2 4 2" xfId="1921"/>
    <cellStyle name="40% - 强调文字颜色 5 2 4 2 2" xfId="1922"/>
    <cellStyle name="Accent2 - 20% 5" xfId="1923"/>
    <cellStyle name="好_2007年结算已定项目对账单 2 5" xfId="1924"/>
    <cellStyle name="40% - 强调文字颜色 5 2 4 3" xfId="1925"/>
    <cellStyle name="Accent2 - 20% 5 2" xfId="1926"/>
    <cellStyle name="好_2007年结算已定项目对账单 2 5 2" xfId="1927"/>
    <cellStyle name="40% - 强调文字颜色 5 2 4 3 2" xfId="1928"/>
    <cellStyle name="Accent2 6 2 2" xfId="1929"/>
    <cellStyle name="Accent2 - 20% 6" xfId="1930"/>
    <cellStyle name="好_行政(燃修费)_财力性转移支付2010年预算参考数 6 2" xfId="1931"/>
    <cellStyle name="好_2007年结算已定项目对账单 2 6" xfId="1932"/>
    <cellStyle name="40% - 强调文字颜色 5 2 4 4" xfId="1933"/>
    <cellStyle name="好_2006年水利统计指标统计表_财力性转移支付2010年预算参考数 2 6" xfId="1934"/>
    <cellStyle name="差_2007年收支情况及2008年收支预计表(汇总表)_财力性转移支付2010年预算参考数 3 3 3" xfId="1935"/>
    <cellStyle name="差_省级明细_代编全省支出预算修改 2" xfId="1936"/>
    <cellStyle name="40% - 强调文字颜色 5 2 5" xfId="1937"/>
    <cellStyle name="40% - 强调文字颜色 5 2 5 2" xfId="1938"/>
    <cellStyle name="好_市辖区测算-新科目（20080626）_不含人员经费系数" xfId="1939"/>
    <cellStyle name="好_其他部门(按照总人口测算）—20080416_县市旗测算-新科目（含人口规模效应）_财力性转移支付2010年预算参考数 5 2 3" xfId="1940"/>
    <cellStyle name="好_2007年结算已定项目对账单 3 4" xfId="1941"/>
    <cellStyle name="差_2006年34青海_财力性转移支付2010年预算参考数 3 2 2" xfId="1942"/>
    <cellStyle name="40% - 强调文字颜色 5 2 6" xfId="1943"/>
    <cellStyle name="40% - 强调文字颜色 5 2_3.2017全省支出" xfId="1944"/>
    <cellStyle name="好_县市旗测算20080508_民生政策最低支出需求 3 2 4" xfId="1945"/>
    <cellStyle name="40% - 强调文字颜色 5 3" xfId="1946"/>
    <cellStyle name="差_市辖区测算20080510_民生政策最低支出需求_财力性转移支付2010年预算参考数 7" xfId="1947"/>
    <cellStyle name="好_2009全省决算表（批复后） 3 3" xfId="1948"/>
    <cellStyle name="40% - 强调文字颜色 5 3 2 2 2" xfId="1949"/>
    <cellStyle name="好_2006年水利统计指标统计表_财力性转移支付2010年预算参考数 3 4" xfId="1950"/>
    <cellStyle name="差_省级明细_复件 表19（梁蕊发）" xfId="1951"/>
    <cellStyle name="40% - 强调文字颜色 5 3 3" xfId="1952"/>
    <cellStyle name="Accent2 - 60% 4 2" xfId="1953"/>
    <cellStyle name="40% - 强调文字颜色 5 3 3 2" xfId="1954"/>
    <cellStyle name="好_县市旗测算-新科目（20080626）_民生政策最低支出需求 2 2" xfId="1955"/>
    <cellStyle name="好_县市旗测算20080508_民生政策最低支出需求 3 2 5" xfId="1956"/>
    <cellStyle name="差_县市旗测算-新科目（20080626）_不含人员经费系数_财力性转移支付2010年预算参考数" xfId="1957"/>
    <cellStyle name="40% - 强调文字颜色 5 4" xfId="1958"/>
    <cellStyle name="好_行政（人员）_财力性转移支付2010年预算参考数 5" xfId="1959"/>
    <cellStyle name="标题 17" xfId="1960"/>
    <cellStyle name="好_县市旗测算20080508_民生政策最低支出需求 3 3 3" xfId="1961"/>
    <cellStyle name="40% - 强调文字颜色 6 2" xfId="1962"/>
    <cellStyle name="40% - 强调文字颜色 6 2 2" xfId="1963"/>
    <cellStyle name="好_2008年一般预算支出预计 4 4" xfId="1964"/>
    <cellStyle name="常规 4 3 4" xfId="1965"/>
    <cellStyle name="40% - 强调文字颜色 6 2 2 2" xfId="1966"/>
    <cellStyle name="40% - 强调文字颜色 6 2 2 2 2" xfId="1967"/>
    <cellStyle name="好_2008年一般预算支出预计 4 5" xfId="1968"/>
    <cellStyle name="常规 4 3 5" xfId="1969"/>
    <cellStyle name="40% - 强调文字颜色 6 2 2 3" xfId="1970"/>
    <cellStyle name="40% - 强调文字颜色 6 2 2 3 2" xfId="1971"/>
    <cellStyle name="常规 4 3 6" xfId="1972"/>
    <cellStyle name="40% - 强调文字颜色 6 2 2 4" xfId="1973"/>
    <cellStyle name="差_转移支付_2014省级收入及财力12.12（更新后）" xfId="1974"/>
    <cellStyle name="40% - 强调文字颜色 6 2 3" xfId="1975"/>
    <cellStyle name="好_市辖区测算-新科目（20080626）_不含人员经费系数_财力性转移支付2010年预算参考数 2 5" xfId="1976"/>
    <cellStyle name="好_2008年一般预算支出预计 5 4" xfId="1977"/>
    <cellStyle name="40% - 强调文字颜色 6 2 3 2" xfId="1978"/>
    <cellStyle name="好_1110洱源县 9" xfId="1979"/>
    <cellStyle name="常规 4 4 4" xfId="1980"/>
    <cellStyle name="差_转移支付_2014省级收入及财力12.12（更新后） 2" xfId="1981"/>
    <cellStyle name="常规 4 4 4 2" xfId="1982"/>
    <cellStyle name="40% - 强调文字颜色 6 2 3 2 2" xfId="1983"/>
    <cellStyle name="好_市辖区测算-新科目（20080626）_不含人员经费系数_财力性转移支付2010年预算参考数 2 6" xfId="1984"/>
    <cellStyle name="好_2008年一般预算支出预计 5 5" xfId="1985"/>
    <cellStyle name="常规 4 4 5" xfId="1986"/>
    <cellStyle name="40% - 强调文字颜色 6 2 3 3" xfId="1987"/>
    <cellStyle name="40% - 强调文字颜色 6 2 4" xfId="1988"/>
    <cellStyle name="Output" xfId="1989"/>
    <cellStyle name="好_市辖区测算-新科目（20080626）_不含人员经费系数_财力性转移支付2010年预算参考数 3 5" xfId="1990"/>
    <cellStyle name="好_2010.10.30 2 4" xfId="1991"/>
    <cellStyle name="常规 4 5 4" xfId="1992"/>
    <cellStyle name="40% - 强调文字颜色 6 2 4 2" xfId="1993"/>
    <cellStyle name="40% - 强调文字颜色 6 2 4 2 2" xfId="1994"/>
    <cellStyle name="好_市辖区测算-新科目（20080626）_不含人员经费系数_财力性转移支付2010年预算参考数 3 6" xfId="1995"/>
    <cellStyle name="好_2010.10.30 2 5" xfId="1996"/>
    <cellStyle name="常规 4 5 5" xfId="1997"/>
    <cellStyle name="40% - 强调文字颜色 6 2 4 3" xfId="1998"/>
    <cellStyle name="40% - 强调文字颜色 6 2 4 3 2" xfId="1999"/>
    <cellStyle name="好_410927000_台前县 2 3" xfId="2000"/>
    <cellStyle name="好_2008计算资料（8月5） 3 2 5" xfId="2001"/>
    <cellStyle name="常规 4 2 3 6" xfId="2002"/>
    <cellStyle name="Accent3 6 2 2" xfId="2003"/>
    <cellStyle name="常规 4 5 6" xfId="2004"/>
    <cellStyle name="40% - 强调文字颜色 6 2 4 4" xfId="2005"/>
    <cellStyle name="差_同德_财力性转移支付2010年预算参考数 3 3 2" xfId="2006"/>
    <cellStyle name="差_20171126--2018年省级收入预算（打印）" xfId="2007"/>
    <cellStyle name="40% - 强调文字颜色 6 2 5" xfId="2008"/>
    <cellStyle name="好_市辖区测算-新科目（20080626）_不含人员经费系数_财力性转移支付2010年预算参考数 4 5" xfId="2009"/>
    <cellStyle name="好_2010.10.30 3 4" xfId="2010"/>
    <cellStyle name="差_2008年全省汇总收支计算表_2014省级收入及财力12.12（更新后）" xfId="2011"/>
    <cellStyle name="常规 4 6 4" xfId="2012"/>
    <cellStyle name="40% - 强调文字颜色 6 2 5 2" xfId="2013"/>
    <cellStyle name="好_2010.10.30 3 5" xfId="2014"/>
    <cellStyle name="常规 4 6 5" xfId="2015"/>
    <cellStyle name="40% - 强调文字颜色 6 2 5 3" xfId="2016"/>
    <cellStyle name="60% - 强调文字颜色 1 2 4 3 2" xfId="2017"/>
    <cellStyle name="好_M01-2(州市补助收入) 2 2 2" xfId="2018"/>
    <cellStyle name="40% - 强调文字颜色 6 2 6" xfId="2019"/>
    <cellStyle name="好_行政（人员）_财力性转移支付2010年预算参考数 6" xfId="2020"/>
    <cellStyle name="标题 18" xfId="2021"/>
    <cellStyle name="40% - 强调文字颜色 6 3" xfId="2022"/>
    <cellStyle name="40% - 强调文字颜色 6 3 2" xfId="2023"/>
    <cellStyle name="常规 5 3 4" xfId="2024"/>
    <cellStyle name="差_自行调整差异系数顺序 3 3 4" xfId="2025"/>
    <cellStyle name="差_34青海_财力性转移支付2010年预算参考数 3 4" xfId="2026"/>
    <cellStyle name="40% - 强调文字颜色 6 3 2 2" xfId="2027"/>
    <cellStyle name="40% - 强调文字颜色 6 3 2 2 2" xfId="2028"/>
    <cellStyle name="好_青海 缺口县区测算(地方填报)_财力性转移支付2010年预算参考数 3" xfId="2029"/>
    <cellStyle name="好_2006年27重庆_财力性转移支付2010年预算参考数 2 4" xfId="2030"/>
    <cellStyle name="好_行政（人员）_财力性转移支付2010年预算参考数 6 3" xfId="2031"/>
    <cellStyle name="差_2006年水利统计指标统计表_2014省级收入12.2（更新后）" xfId="2032"/>
    <cellStyle name="40% - 强调文字颜色 6 3 3" xfId="2033"/>
    <cellStyle name="常规 5 4 4" xfId="2034"/>
    <cellStyle name="40% - 强调文字颜色 6 3 3 2" xfId="2035"/>
    <cellStyle name="好_行政公检法测算_县市旗测算-新科目（含人口规模效应）_财力性转移支付2010年预算参考数 2 2 4" xfId="2036"/>
    <cellStyle name="60% - 强调文字颜色 4 2 2" xfId="2037"/>
    <cellStyle name="好_县市旗测算-新科目（20080626）_民生政策最低支出需求 3 2" xfId="2038"/>
    <cellStyle name="40% - 强调文字颜色 6 4" xfId="2039"/>
    <cellStyle name="好_行政公检法测算_县市旗测算-新科目（含人口规模效应）_财力性转移支付2010年预算参考数 2 2 5" xfId="2040"/>
    <cellStyle name="60% - 强调文字颜色 4 2 3" xfId="2041"/>
    <cellStyle name="好_县市旗测算-新科目（20080626）_民生政策最低支出需求 3 3" xfId="2042"/>
    <cellStyle name="40% - 强调文字颜色 6 5" xfId="2043"/>
    <cellStyle name="好_商品交易所2006--2008年税收 7 2 2" xfId="2044"/>
    <cellStyle name="好_县区合并测算20080421_不含人员经费系数 2 3 2" xfId="2045"/>
    <cellStyle name="40% - 着色 1" xfId="2046"/>
    <cellStyle name="常规 18 3 2 3" xfId="2047"/>
    <cellStyle name="好_县区合并测算20080421_不含人员经费系数 2 3 3" xfId="2048"/>
    <cellStyle name="好_人员工资和公用经费 3 2 2 2 2" xfId="2049"/>
    <cellStyle name="40% - 着色 2" xfId="2050"/>
    <cellStyle name="常规 18 3 2 4" xfId="2051"/>
    <cellStyle name="好_人员工资和公用经费 3 2 2 2 3" xfId="2052"/>
    <cellStyle name="40% - 着色 3" xfId="2053"/>
    <cellStyle name="差_2007年中央财政与河南省财政年终决算结算单 2 3 2" xfId="2054"/>
    <cellStyle name="40% - 着色 4" xfId="2055"/>
    <cellStyle name="40% - 着色 5" xfId="2056"/>
    <cellStyle name="40% - 着色 6" xfId="2057"/>
    <cellStyle name="Accent5 - 40% 6" xfId="2058"/>
    <cellStyle name="60% - Accent1" xfId="2059"/>
    <cellStyle name="Accent1 22" xfId="2060"/>
    <cellStyle name="Accent1 17" xfId="2061"/>
    <cellStyle name="好_市辖区测算-新科目（20080626）_县市旗测算-新科目（含人口规模效应）_财力性转移支付2010年预算参考数 3 2 3" xfId="2062"/>
    <cellStyle name="好_34青海 2 2" xfId="2063"/>
    <cellStyle name="好_不含人员经费系数_财力性转移支付2010年预算参考数 7" xfId="2064"/>
    <cellStyle name="差_07临沂 4 2" xfId="2065"/>
    <cellStyle name="Accent5 - 40% 7" xfId="2066"/>
    <cellStyle name="Accent6 13 2 2" xfId="2067"/>
    <cellStyle name="60% - Accent2" xfId="2068"/>
    <cellStyle name="Accent1 23" xfId="2069"/>
    <cellStyle name="Accent1 18" xfId="2070"/>
    <cellStyle name="差_30云南_1 3 3" xfId="2071"/>
    <cellStyle name="好_2011年预算表格2010.12.9 4" xfId="2072"/>
    <cellStyle name="差_14安徽 2" xfId="2073"/>
    <cellStyle name="好_县市旗测算-新科目（20080627）_民生政策最低支出需求_财力性转移支付2010年预算参考数 5 2 2" xfId="2074"/>
    <cellStyle name="60% - Accent4" xfId="2075"/>
    <cellStyle name="Accent1 30" xfId="2076"/>
    <cellStyle name="Accent1 25" xfId="2077"/>
    <cellStyle name="差_Material reprot In Mar" xfId="2078"/>
    <cellStyle name="千位分隔 2 2 4 3 2" xfId="2079"/>
    <cellStyle name="差_30云南_1 3 4" xfId="2080"/>
    <cellStyle name="好_2011年预算表格2010.12.9 5" xfId="2081"/>
    <cellStyle name="差_14安徽 3" xfId="2082"/>
    <cellStyle name="好_县市旗测算-新科目（20080627）_民生政策最低支出需求_财力性转移支付2010年预算参考数 5 2 3" xfId="2083"/>
    <cellStyle name="60% - Accent5" xfId="2084"/>
    <cellStyle name="Accent1 31" xfId="2085"/>
    <cellStyle name="Accent1 26" xfId="2086"/>
    <cellStyle name="差_2009全省决算表（批复后） 2 2" xfId="2087"/>
    <cellStyle name="好_2011年预算表格2010.12.9 6" xfId="2088"/>
    <cellStyle name="差_14安徽 4" xfId="2089"/>
    <cellStyle name="60% - Accent6" xfId="2090"/>
    <cellStyle name="Accent1 32" xfId="2091"/>
    <cellStyle name="Accent1 27" xfId="2092"/>
    <cellStyle name="好_530623_2006年县级财政报表附表 3 2 2 3" xfId="2093"/>
    <cellStyle name="Accent4 2 2 2" xfId="2094"/>
    <cellStyle name="差_转移支付 9" xfId="2095"/>
    <cellStyle name="60% - 强调文字颜色 1 2" xfId="2096"/>
    <cellStyle name="60% - 强调文字颜色 1 2 2" xfId="2097"/>
    <cellStyle name="60% - 强调文字颜色 1 2 2 2" xfId="2098"/>
    <cellStyle name="60% - 强调文字颜色 1 2 2 2 2" xfId="2099"/>
    <cellStyle name="差_2006年34青海_财力性转移支付2010年预算参考数 2 2" xfId="2100"/>
    <cellStyle name="60% - 强调文字颜色 1 2 2 3" xfId="2101"/>
    <cellStyle name="好_2007结算与财力(6.2) 4 3 2" xfId="2102"/>
    <cellStyle name="60% - 强调文字颜色 1 2 2 4" xfId="2103"/>
    <cellStyle name="差_2011年全省及省级预计2011-12-12 2" xfId="2104"/>
    <cellStyle name="好_危改资金测算 3 2 5" xfId="2105"/>
    <cellStyle name="60% - 强调文字颜色 1 2 3" xfId="2106"/>
    <cellStyle name="差_2007年一般预算支出剔除_2014省级收入及财力12.12（更新后）" xfId="2107"/>
    <cellStyle name="好_山东省民生支出标准 5" xfId="2108"/>
    <cellStyle name="60% - 强调文字颜色 1 2 3 2" xfId="2109"/>
    <cellStyle name="好_山东省民生支出标准 5 2" xfId="2110"/>
    <cellStyle name="60% - 强调文字颜色 1 2 3 2 2" xfId="2111"/>
    <cellStyle name="差_2006年34青海_财力性转移支付2010年预算参考数 3 2" xfId="2112"/>
    <cellStyle name="好_山东省民生支出标准 6" xfId="2113"/>
    <cellStyle name="60% - 强调文字颜色 1 2 3 3" xfId="2114"/>
    <cellStyle name="差_2011年全省及省级预计2011-12-12 3" xfId="2115"/>
    <cellStyle name="好_危改资金测算 3 2 6" xfId="2116"/>
    <cellStyle name="差_2006年27重庆_财力性转移支付2010年预算参考数 3 2 2" xfId="2117"/>
    <cellStyle name="差_2010省级行政性收费专项收入批复 2" xfId="2118"/>
    <cellStyle name="好_行政公检法测算_财力性转移支付2010年预算参考数 2 2 2" xfId="2119"/>
    <cellStyle name="60% - 强调文字颜色 1 2 4" xfId="2120"/>
    <cellStyle name="60% - 强调文字颜色 1 2 4 2" xfId="2121"/>
    <cellStyle name="60% - 强调文字颜色 1 2 4 2 2" xfId="2122"/>
    <cellStyle name="好_530623_2006年县级财政报表附表 6 4" xfId="2123"/>
    <cellStyle name="差_教育(按照总人口测算）—20080416_省级财力12.12" xfId="2124"/>
    <cellStyle name="好_行政公检法测算_财力性转移支付2010年预算参考数 2 2 2 3" xfId="2125"/>
    <cellStyle name="好_测算结果汇总 4 2 2" xfId="2126"/>
    <cellStyle name="差_县市旗测算20080508_财力性转移支付2010年预算参考数 3 6" xfId="2127"/>
    <cellStyle name="差_2006年34青海_财力性转移支付2010年预算参考数 4 2" xfId="2128"/>
    <cellStyle name="60% - 强调文字颜色 1 2 4 3" xfId="2129"/>
    <cellStyle name="差_2010省级行政性收费专项收入批复 3" xfId="2130"/>
    <cellStyle name="好_行政公检法测算_财力性转移支付2010年预算参考数 2 2 3" xfId="2131"/>
    <cellStyle name="差_农林水和城市维护标准支出20080505－县区合计_不含人员经费系数_财力性转移支付2010年预算参考数 2 2" xfId="2132"/>
    <cellStyle name="ColLevel_0" xfId="2133"/>
    <cellStyle name="好_缺口县区测算(按2007支出增长25%测算) 2" xfId="2134"/>
    <cellStyle name="好_附表_财力性转移支付2010年预算参考数 2 2 2 3" xfId="2135"/>
    <cellStyle name="Calc Currency (0) 2" xfId="2136"/>
    <cellStyle name="60% - 强调文字颜色 1 2 5" xfId="2137"/>
    <cellStyle name="60% - 强调文字颜色 1 2 5 2" xfId="2138"/>
    <cellStyle name="差_2007结算与财力(6.2) 2 3" xfId="2139"/>
    <cellStyle name="好_文体广播事业(按照总人口测算）—20080416_不含人员经费系数_财力性转移支付2010年预算参考数 3 6" xfId="2140"/>
    <cellStyle name="好_核定人数下发表 4" xfId="2141"/>
    <cellStyle name="60% - 强调文字颜色 1 2_3.2017全省支出" xfId="2142"/>
    <cellStyle name="60% - 强调文字颜色 1 3" xfId="2143"/>
    <cellStyle name="好_市辖区测算-新科目（20080626）_不含人员经费系数_财力性转移支付2010年预算参考数 3 2 2 3" xfId="2144"/>
    <cellStyle name="好_汇总表4 4 5" xfId="2145"/>
    <cellStyle name="差_2012年结算与财力5.3 3 3" xfId="2146"/>
    <cellStyle name="60% - 强调文字颜色 1 3 2" xfId="2147"/>
    <cellStyle name="Filter Input Text" xfId="2148"/>
    <cellStyle name="好_文体广播事业(按照总人口测算）—20080416 3 2 2 3" xfId="2149"/>
    <cellStyle name="好_市辖区测算-新科目（20080626）_不含人员经费系数_财力性转移支付2010年预算参考数 4" xfId="2150"/>
    <cellStyle name="差_2012年结算与财力5.3 3 3 2" xfId="2151"/>
    <cellStyle name="好_农林水和城市维护标准支出20080505－县区合计_民生政策最低支出需求 2 2 4" xfId="2152"/>
    <cellStyle name="好_2013省级预算附表" xfId="2153"/>
    <cellStyle name="60% - 强调文字颜色 1 3 2 2" xfId="2154"/>
    <cellStyle name="好_市辖区测算-新科目（20080626）_不含人员经费系数_财力性转移支付2010年预算参考数 4 2" xfId="2155"/>
    <cellStyle name="差_2012年结算与财力5.3 3 3 2 2" xfId="2156"/>
    <cellStyle name="好_2013省级预算附表 2" xfId="2157"/>
    <cellStyle name="60% - 强调文字颜色 1 3 2 2 2" xfId="2158"/>
    <cellStyle name="60% - 强调文字颜色 1 4" xfId="2159"/>
    <cellStyle name="60% - 强调文字颜色 1 5" xfId="2160"/>
    <cellStyle name="60% - 强调文字颜色 2 2 2 2 2" xfId="2161"/>
    <cellStyle name="好_0605石屏县_财力性转移支付2010年预算参考数 6 4" xfId="2162"/>
    <cellStyle name="60% - 强调文字颜色 2 2 2 3" xfId="2163"/>
    <cellStyle name="汇总 2_1.3日 2017年预算草案 - 副本" xfId="2164"/>
    <cellStyle name="好_行政(燃修费)_县市旗测算-新科目（含人口规模效应）_2014省级收入及财力12.12（更新后）" xfId="2165"/>
    <cellStyle name="差_2008计算资料（8月11日终稿） 5" xfId="2166"/>
    <cellStyle name="60% - 强调文字颜色 2 2 2 3 2" xfId="2167"/>
    <cellStyle name="好_测算结果汇总_省级财力12.12" xfId="2168"/>
    <cellStyle name="60% - 强调文字颜色 2 2 2 4" xfId="2169"/>
    <cellStyle name="好_2006年34青海_财力性转移支付2010年预算参考数 3 2 2 5" xfId="2170"/>
    <cellStyle name="差_2006年27重庆_财力性转移支付2010年预算参考数 5 2" xfId="2171"/>
    <cellStyle name="60% - 强调文字颜色 2 2 3" xfId="2172"/>
    <cellStyle name="好_河南省农村义务教育教师绩效工资测算表8-12 4" xfId="2173"/>
    <cellStyle name="60% - 强调文字颜色 2 2 3 2" xfId="2174"/>
    <cellStyle name="60% - 强调文字颜色 3 2 4" xfId="2175"/>
    <cellStyle name="好_河南省农村义务教育教师绩效工资测算表8-12 4 2" xfId="2176"/>
    <cellStyle name="60% - 强调文字颜色 2 2 3 2 2" xfId="2177"/>
    <cellStyle name="60% - 强调文字颜色 3 2 4 2" xfId="2178"/>
    <cellStyle name="百_NJ17-19" xfId="2179"/>
    <cellStyle name="好_河南省农村义务教育教师绩效工资测算表8-12 5" xfId="2180"/>
    <cellStyle name="60% - 强调文字颜色 2 2 3 3" xfId="2181"/>
    <cellStyle name="60% - 强调文字颜色 3 2 5" xfId="2182"/>
    <cellStyle name="comma zerodec 2" xfId="2183"/>
    <cellStyle name="好_行政公检法测算_财力性转移支付2010年预算参考数 4 3" xfId="2184"/>
    <cellStyle name="好_行政公检法测算_财力性转移支付2010年预算参考数 3 2 2" xfId="2185"/>
    <cellStyle name="差_28四川_财力性转移支付2010年预算参考数 3 3 2 2" xfId="2186"/>
    <cellStyle name="差_缺口县区测算 3 2 3" xfId="2187"/>
    <cellStyle name="Accent6 - 60%_Sheet1" xfId="2188"/>
    <cellStyle name="60% - 强调文字颜色 2 2 4" xfId="2189"/>
    <cellStyle name="60% - 强调文字颜色 2 2 4 2" xfId="2190"/>
    <cellStyle name="差_2009年财力测算情况11.19 4" xfId="2191"/>
    <cellStyle name="差_2009年省对市县转移支付测算表(9.27) 5" xfId="2192"/>
    <cellStyle name="好_分县成本差异系数_民生政策最低支出需求_财力性转移支付2010年预算参考数 3 5" xfId="2193"/>
    <cellStyle name="60% - 强调文字颜色 2 2 4 2 2" xfId="2194"/>
    <cellStyle name="差_2009年财力测算情况11.19 4 2" xfId="2195"/>
    <cellStyle name="60% - 强调文字颜色 2 2 4 3" xfId="2196"/>
    <cellStyle name="差_2009年财力测算情况11.19 5" xfId="2197"/>
    <cellStyle name="差_2009年财力测算情况11.19 5 2" xfId="2198"/>
    <cellStyle name="好_行政(燃修费)_县市旗测算-新科目（含人口规模效应）_财力性转移支付2010年预算参考数 10" xfId="2199"/>
    <cellStyle name="好_分县成本差异系数_民生政策最低支出需求_财力性转移支付2010年预算参考数 4 5" xfId="2200"/>
    <cellStyle name="好_2008计算资料（8月11日终稿） 3 2 3" xfId="2201"/>
    <cellStyle name="60% - 强调文字颜色 2 2 4 3 2" xfId="2202"/>
    <cellStyle name="Accent2 - 40% 6 2" xfId="2203"/>
    <cellStyle name="60% - 强调文字颜色 2 2 5" xfId="2204"/>
    <cellStyle name="Accent2 - 40% 6 2 2" xfId="2205"/>
    <cellStyle name="60% - 强调文字颜色 2 2 5 2" xfId="2206"/>
    <cellStyle name="好_缺口县区测算(财政部标准)" xfId="2207"/>
    <cellStyle name="标题 2 2 4 2 2" xfId="2208"/>
    <cellStyle name="60% - 强调文字颜色 2 2 6" xfId="2209"/>
    <cellStyle name="好_省电力2008年 工作表_2017年预算草案（债务） 2" xfId="2210"/>
    <cellStyle name="60% - 强调文字颜色 2 2_3.2017全省支出" xfId="2211"/>
    <cellStyle name="好_缺口县区测算 2 2" xfId="2212"/>
    <cellStyle name="差_20河南_2014省级收入及财力12.12（更新后）" xfId="2213"/>
    <cellStyle name="差_核定人数对比 3 3 2 2" xfId="2214"/>
    <cellStyle name="60% - 强调文字颜色 2 3 2" xfId="2215"/>
    <cellStyle name="60% - 强调文字颜色 2 3 2 2" xfId="2216"/>
    <cellStyle name="差_市辖区测算20080510_县市旗测算-新科目（含人口规模效应） 3 5" xfId="2217"/>
    <cellStyle name="好_河南 缺口县区测算(地方填报) 2 6" xfId="2218"/>
    <cellStyle name="60% - 强调文字颜色 2 3 2 2 2" xfId="2219"/>
    <cellStyle name="好_行政公检法测算_不含人员经费系数 5 5" xfId="2220"/>
    <cellStyle name="差_其他部门(按照总人口测算）—20080416_民生政策最低支出需求_财力性转移支付2010年预算参考数 3 3" xfId="2221"/>
    <cellStyle name="60% - 强调文字颜色 2 3 3" xfId="2222"/>
    <cellStyle name="60% - 强调文字颜色 2 3 3 2" xfId="2223"/>
    <cellStyle name="60% - 强调文字颜色 4 2 4" xfId="2224"/>
    <cellStyle name="好_河南省农村义务教育教师绩效工资测算表8-12" xfId="2225"/>
    <cellStyle name="60% - 强调文字颜色 3 2" xfId="2226"/>
    <cellStyle name="好_河南省农村义务教育教师绩效工资测算表8-12 2" xfId="2227"/>
    <cellStyle name="60% - 强调文字颜色 3 2 2" xfId="2228"/>
    <cellStyle name="好_河南省农村义务教育教师绩效工资测算表8-12 2 2" xfId="2229"/>
    <cellStyle name="60% - 强调文字颜色 3 2 2 2" xfId="2230"/>
    <cellStyle name="好_河南省农村义务教育教师绩效工资测算表8-12 2 2 2" xfId="2231"/>
    <cellStyle name="60% - 强调文字颜色 3 2 2 2 2" xfId="2232"/>
    <cellStyle name="好_河南省农村义务教育教师绩效工资测算表8-12 2 3" xfId="2233"/>
    <cellStyle name="好_2009年省与市县结算（最终） 7 2" xfId="2234"/>
    <cellStyle name="60% - 强调文字颜色 3 2 2 3" xfId="2235"/>
    <cellStyle name="好_河南省农村义务教育教师绩效工资测算表8-12 2 3 2" xfId="2236"/>
    <cellStyle name="60% - 强调文字颜色 3 2 2 3 2" xfId="2237"/>
    <cellStyle name="好_河南省农村义务教育教师绩效工资测算表8-12 2 4" xfId="2238"/>
    <cellStyle name="60% - 强调文字颜色 3 2 2 4" xfId="2239"/>
    <cellStyle name="差_0502通海县 3 2" xfId="2240"/>
    <cellStyle name="差_2008年全省汇总收支计算表 3 3 2 2" xfId="2241"/>
    <cellStyle name="好_0605石屏县_财力性转移支付2010年预算参考数 7 2" xfId="2242"/>
    <cellStyle name="好_河南省农村义务教育教师绩效工资测算表8-12 3" xfId="2243"/>
    <cellStyle name="60% - 强调文字颜色 3 2 3" xfId="2244"/>
    <cellStyle name="好_河南省农村义务教育教师绩效工资测算表8-12 3 2" xfId="2245"/>
    <cellStyle name="60% - 强调文字颜色 3 2 3 2" xfId="2246"/>
    <cellStyle name="好_河南省农村义务教育教师绩效工资测算表8-12 3 3" xfId="2247"/>
    <cellStyle name="好_2007年一般预算支出剔除_财力性转移支付2010年预算参考数 3 2 2 2 2" xfId="2248"/>
    <cellStyle name="60% - 强调文字颜色 3 2 3 3" xfId="2249"/>
    <cellStyle name="好_河南省农村义务教育教师绩效工资测算表8-12 4 2 2" xfId="2250"/>
    <cellStyle name="好_2007年结算已定项目对账单_收入汇总" xfId="2251"/>
    <cellStyle name="60% - 强调文字颜色 3 2 4 2 2" xfId="2252"/>
    <cellStyle name="百_NJ17-19 2" xfId="2253"/>
    <cellStyle name="好_河南省农村义务教育教师绩效工资测算表8-12 4 3" xfId="2254"/>
    <cellStyle name="60% - 强调文字颜色 3 2 4 3" xfId="2255"/>
    <cellStyle name="百_NJ17-25" xfId="2256"/>
    <cellStyle name="差_1110洱源县 3" xfId="2257"/>
    <cellStyle name="60% - 强调文字颜色 3 2 4 3 2" xfId="2258"/>
    <cellStyle name="百_NJ17-25 2" xfId="2259"/>
    <cellStyle name="Accent5 33" xfId="2260"/>
    <cellStyle name="Accent5 28" xfId="2261"/>
    <cellStyle name="好_河南省农村义务教育教师绩效工资测算表8-12 5 2" xfId="2262"/>
    <cellStyle name="60% - 强调文字颜色 3 2 5 2" xfId="2263"/>
    <cellStyle name="好_2008计算资料（8月11日终稿） 2 2 3" xfId="2264"/>
    <cellStyle name="好_河南省农村义务教育教师绩效工资测算表8-12 6" xfId="2265"/>
    <cellStyle name="60% - 强调文字颜色 3 2 6" xfId="2266"/>
    <cellStyle name="60% - 强调文字颜色 3 3" xfId="2267"/>
    <cellStyle name="差_2009年财力测算情况11.19" xfId="2268"/>
    <cellStyle name="Accent1 - 20% 4 2 2" xfId="2269"/>
    <cellStyle name="差_文体广播事业(按照总人口测算）—20080416_县市旗测算-新科目（含人口规模效应） 3 3 2 4" xfId="2270"/>
    <cellStyle name="60% - 强调文字颜色 3 3 2" xfId="2271"/>
    <cellStyle name="差_2009年财力测算情况11.19 2" xfId="2272"/>
    <cellStyle name="60% - 强调文字颜色 3 3 2 2" xfId="2273"/>
    <cellStyle name="差_2009年财力测算情况11.19 2 2" xfId="2274"/>
    <cellStyle name="好_卫生(按照总人口测算）—20080416_县市旗测算-新科目（含人口规模效应）_财力性转移支付2010年预算参考数" xfId="2275"/>
    <cellStyle name="60% - 强调文字颜色 3 3 2 2 2" xfId="2276"/>
    <cellStyle name="60% - 强调文字颜色 3 3 3" xfId="2277"/>
    <cellStyle name="差_2009年财力测算情况11.19 3" xfId="2278"/>
    <cellStyle name="差_河南省----2009-05-21（补充数据） 2 2 4" xfId="2279"/>
    <cellStyle name="差_0502通海县 4 2" xfId="2280"/>
    <cellStyle name="好_分县成本差异系数_民生政策最低支出需求_财力性转移支付2010年预算参考数 2 5" xfId="2281"/>
    <cellStyle name="60% - 强调文字颜色 3 3 3 2" xfId="2282"/>
    <cellStyle name="差_2009年财力测算情况11.19 3 2" xfId="2283"/>
    <cellStyle name="60% - 强调文字颜色 3 4" xfId="2284"/>
    <cellStyle name="60% - 强调文字颜色 4 2" xfId="2285"/>
    <cellStyle name="常规 11 6 3 4" xfId="2286"/>
    <cellStyle name="好_27重庆 2 2 3" xfId="2287"/>
    <cellStyle name="差_2007年结算已定项目对账单_省级财力12.12" xfId="2288"/>
    <cellStyle name="好_云南省2008年转移支付测算——州市本级考核部分及政策性测算_财力性转移支付2010年预算参考数 3 2 2 2 3" xfId="2289"/>
    <cellStyle name="60% - 强调文字颜色 4 2 2 2" xfId="2290"/>
    <cellStyle name="60% - 强调文字颜色 4 2 2 2 2" xfId="2291"/>
    <cellStyle name="Accent5 - 60%_Sheet1" xfId="2292"/>
    <cellStyle name="60% - 强调文字颜色 4 2 2 3" xfId="2293"/>
    <cellStyle name="60% - 强调文字颜色 4 2 2 3 2" xfId="2294"/>
    <cellStyle name="60% - 强调文字颜色 4 2 2 4" xfId="2295"/>
    <cellStyle name="60% - 强调文字颜色 4 2 3 2" xfId="2296"/>
    <cellStyle name="好_2007年一般预算支出剔除_2014省级收入12.2（更新后） 2" xfId="2297"/>
    <cellStyle name="好_市辖区测算-新科目（20080626）_不含人员经费系数_财力性转移支付2010年预算参考数 3 2 4" xfId="2298"/>
    <cellStyle name="差_2012年结算与财力5.3 5" xfId="2299"/>
    <cellStyle name="60% - 强调文字颜色 4 2 3 2 2" xfId="2300"/>
    <cellStyle name="好_市辖区测算-新科目（20080626）_民生政策最低支出需求 3 2 2" xfId="2301"/>
    <cellStyle name="60% - 强调文字颜色 4 2 3 3" xfId="2302"/>
    <cellStyle name="差_2007年一般预算支出剔除_财力性转移支付2010年预算参考数 3" xfId="2303"/>
    <cellStyle name="60% - 强调文字颜色 4 2 4 2" xfId="2304"/>
    <cellStyle name="差_2011年预算表格2010.12.9_2013省级预算附表" xfId="2305"/>
    <cellStyle name="差_县区合并测算20080423(按照各省比重）_县市旗测算-新科目（含人口规模效应） 8" xfId="2306"/>
    <cellStyle name="Accent1 57" xfId="2307"/>
    <cellStyle name="差_2007年一般预算支出剔除_财力性转移支付2010年预算参考数 3 2" xfId="2308"/>
    <cellStyle name="好_行政公检法测算_财力性转移支付2010年预算参考数 10" xfId="2309"/>
    <cellStyle name="60% - 强调文字颜色 4 2 4 2 2" xfId="2310"/>
    <cellStyle name="差_商品交易所2006--2008年税收_2013省级预算附表" xfId="2311"/>
    <cellStyle name="常规 13 2 2 2" xfId="2312"/>
    <cellStyle name="差_2007年一般预算支出剔除_财力性转移支付2010年预算参考数 4" xfId="2313"/>
    <cellStyle name="差_人员工资和公用经费2 4 4" xfId="2314"/>
    <cellStyle name="Accent3 14 2 2" xfId="2315"/>
    <cellStyle name="好_市辖区测算-新科目（20080626）_民生政策最低支出需求 3 3 2" xfId="2316"/>
    <cellStyle name="60% - 强调文字颜色 4 2 4 3" xfId="2317"/>
    <cellStyle name="常规 8 4 4" xfId="2318"/>
    <cellStyle name="常规 13 2 2 2 2" xfId="2319"/>
    <cellStyle name="差_2007年一般预算支出剔除_财力性转移支付2010年预算参考数 4 2" xfId="2320"/>
    <cellStyle name="60% - 强调文字颜色 4 2 4 3 2" xfId="2321"/>
    <cellStyle name="60% - 强调文字颜色 4 2 5" xfId="2322"/>
    <cellStyle name="60% - 强调文字颜色 4 2 5 2" xfId="2323"/>
    <cellStyle name="60% - 强调文字颜色 4 2 6" xfId="2324"/>
    <cellStyle name="60% - 强调文字颜色 4 2_3.2017全省支出" xfId="2325"/>
    <cellStyle name="60% - 强调文字颜色 4 3" xfId="2326"/>
    <cellStyle name="60% - 强调文字颜色 4 3 2" xfId="2327"/>
    <cellStyle name="60% - 强调文字颜色 4 3 2 2" xfId="2328"/>
    <cellStyle name="差 2 4 4" xfId="2329"/>
    <cellStyle name="差_2_2014省级收入及财力12.12（更新后）" xfId="2330"/>
    <cellStyle name="60% - 强调文字颜色 4 3 2 2 2" xfId="2331"/>
    <cellStyle name="好_2016年结算与财力5.17 2" xfId="2332"/>
    <cellStyle name="60% - 强调文字颜色 4 3 3" xfId="2333"/>
    <cellStyle name="60% - 强调文字颜色 4 3 3 2" xfId="2334"/>
    <cellStyle name="好_教育(按照总人口测算）—20080416_县市旗测算-新科目（含人口规模效应）_财力性转移支付2010年预算参考数 2 5" xfId="2335"/>
    <cellStyle name="差_2008年全省汇总收支计算表 2" xfId="2336"/>
    <cellStyle name="好_2008年全省汇总收支计算表_财力性转移支付2010年预算参考数 3 4" xfId="2337"/>
    <cellStyle name="60% - 强调文字颜色 4 4" xfId="2338"/>
    <cellStyle name="好_教育(按照总人口测算）—20080416_县市旗测算-新科目（含人口规模效应）_财力性转移支付2010年预算参考数 2 6" xfId="2339"/>
    <cellStyle name="差_2008年全省汇总收支计算表 3" xfId="2340"/>
    <cellStyle name="好_2008年全省汇总收支计算表_财力性转移支付2010年预算参考数 3 5" xfId="2341"/>
    <cellStyle name="60% - 强调文字颜色 4 5" xfId="2342"/>
    <cellStyle name="60% - 强调文字颜色 5 2" xfId="2343"/>
    <cellStyle name="好_文体广播事业(按照总人口测算）—20080416_不含人员经费系数_财力性转移支付2010年预算参考数 4 3" xfId="2344"/>
    <cellStyle name="好_行政公检法测算_县市旗测算-新科目（含人口规模效应）_财力性转移支付2010年预算参考数 3 2 4" xfId="2345"/>
    <cellStyle name="60% - 强调文字颜色 5 2 2" xfId="2346"/>
    <cellStyle name="好_分析缺口率 5 2 3" xfId="2347"/>
    <cellStyle name="60% - 强调文字颜色 5 2 2 2" xfId="2348"/>
    <cellStyle name="差_2006年水利统计指标统计表_财力性转移支付2010年预算参考数 3 3" xfId="2349"/>
    <cellStyle name="60% - 强调文字颜色 5 2 2 2 2" xfId="2350"/>
    <cellStyle name="60% - 强调文字颜色 5 2 2 3" xfId="2351"/>
    <cellStyle name="60% - 强调文字颜色 5 2 2 3 2" xfId="2352"/>
    <cellStyle name="60% - 强调文字颜色 5 2 2 4" xfId="2353"/>
    <cellStyle name="百_NJ17-60 2" xfId="2354"/>
    <cellStyle name="Fixed 2" xfId="2355"/>
    <cellStyle name="好_县区合并测算20080421_县市旗测算-新科目（含人口规模效应） 9" xfId="2356"/>
    <cellStyle name="好_复件 复件 2010年预算表格－2010-03-26-（含表间 公式） 3 3 3" xfId="2357"/>
    <cellStyle name="Accent5 14 2" xfId="2358"/>
    <cellStyle name="好_文体广播事业(按照总人口测算）—20080416_不含人员经费系数_财力性转移支付2010年预算参考数 4 4" xfId="2359"/>
    <cellStyle name="好_行政公检法测算_县市旗测算-新科目（含人口规模效应）_财力性转移支付2010年预算参考数 3 2 5" xfId="2360"/>
    <cellStyle name="60% - 强调文字颜色 5 2 3" xfId="2361"/>
    <cellStyle name="60% - 强调文字颜色 5 2 3 2" xfId="2362"/>
    <cellStyle name="60% - 强调文字颜色 5 2 3 2 2" xfId="2363"/>
    <cellStyle name="60% - 强调文字颜色 5 2 3 3" xfId="2364"/>
    <cellStyle name="差_2006年水利统计指标统计表 2 2" xfId="2365"/>
    <cellStyle name="Accent6 46 2" xfId="2366"/>
    <cellStyle name="好_文体广播事业(按照总人口测算）—20080416_不含人员经费系数_财力性转移支付2010年预算参考数 4 5" xfId="2367"/>
    <cellStyle name="好_行政公检法测算_县市旗测算-新科目（含人口规模效应）_财力性转移支付2010年预算参考数 3 2 6" xfId="2368"/>
    <cellStyle name="60% - 强调文字颜色 5 2 4" xfId="2369"/>
    <cellStyle name="60% - 强调文字颜色 5 2 4 2" xfId="2370"/>
    <cellStyle name="60% - 强调文字颜色 5 2 4 2 2" xfId="2371"/>
    <cellStyle name="好_县市旗测算20080508_民生政策最低支出需求 5 2 2" xfId="2372"/>
    <cellStyle name="60% - 强调文字颜色 5 2 4 3" xfId="2373"/>
    <cellStyle name="差_缺口县区测算 3 5" xfId="2374"/>
    <cellStyle name="差_2008结算与财力(最终)" xfId="2375"/>
    <cellStyle name="60% - 强调文字颜色 5 2 4 3 2" xfId="2376"/>
    <cellStyle name="60% - 强调文字颜色 5 2 5" xfId="2377"/>
    <cellStyle name="好_M01-2(州市补助收入) 8" xfId="2378"/>
    <cellStyle name="60% - 强调文字颜色 5 2 5 2" xfId="2379"/>
    <cellStyle name="好_省级明细_全省收入代编最新_支出汇总" xfId="2380"/>
    <cellStyle name="差_农林水和城市维护标准支出20080505－县区合计_民生政策最低支出需求 3 3 2" xfId="2381"/>
    <cellStyle name="60% - 强调文字颜色 5 2 6" xfId="2382"/>
    <cellStyle name="好_2012年省级平衡简表（用） 2" xfId="2383"/>
    <cellStyle name="差_卫生部门_财力性转移支付2010年预算参考数 9" xfId="2384"/>
    <cellStyle name="Accent4 - 40% 2 2" xfId="2385"/>
    <cellStyle name="差_07临沂 2" xfId="2386"/>
    <cellStyle name="好_2010省对市县转移支付测算表(10-21） 4 2 2" xfId="2387"/>
    <cellStyle name="60% - 强调文字颜色 5 2_3.2017全省支出" xfId="2388"/>
    <cellStyle name="差_05潍坊" xfId="2389"/>
    <cellStyle name="60% - 强调文字颜色 5 3" xfId="2390"/>
    <cellStyle name="差_05潍坊 2" xfId="2391"/>
    <cellStyle name="好_人员工资和公用经费3_财力性转移支付2010年预算参考数 2 2 5" xfId="2392"/>
    <cellStyle name="好_2006年水利统计指标统计表 2 6" xfId="2393"/>
    <cellStyle name="好_文体广播事业(按照总人口测算）—20080416_不含人员经费系数_财力性转移支付2010年预算参考数 5 3" xfId="2394"/>
    <cellStyle name="60% - 强调文字颜色 5 3 2" xfId="2395"/>
    <cellStyle name="差_05潍坊 2 2" xfId="2396"/>
    <cellStyle name="好_成本差异系数（含人口规模）" xfId="2397"/>
    <cellStyle name="60% - 强调文字颜色 5 3 2 2" xfId="2398"/>
    <cellStyle name="好_县市旗测算20080508_县市旗测算-新科目（含人口规模效应）_财力性转移支付2010年预算参考数 3" xfId="2399"/>
    <cellStyle name="好_成本差异系数（含人口规模） 2" xfId="2400"/>
    <cellStyle name="60% - 强调文字颜色 5 3 2 2 2" xfId="2401"/>
    <cellStyle name="差_05潍坊 3" xfId="2402"/>
    <cellStyle name="好_文体广播事业(按照总人口测算）—20080416_不含人员经费系数_财力性转移支付2010年预算参考数 5 4" xfId="2403"/>
    <cellStyle name="60% - 强调文字颜色 5 3 3" xfId="2404"/>
    <cellStyle name="差_05潍坊 3 2" xfId="2405"/>
    <cellStyle name="60% - 强调文字颜色 5 3 3 2" xfId="2406"/>
    <cellStyle name="60% - 强调文字颜色 5 4" xfId="2407"/>
    <cellStyle name="差_22湖南_财力性转移支付2010年预算参考数 3 2 2" xfId="2408"/>
    <cellStyle name="60% - 强调文字颜色 6 2" xfId="2409"/>
    <cellStyle name="60% - 强调文字颜色 6 2 2" xfId="2410"/>
    <cellStyle name="好_山东省民生支出标准 2 2 2 3" xfId="2411"/>
    <cellStyle name="60% - 强调文字颜色 6 2 2 2" xfId="2412"/>
    <cellStyle name="Accent3 7 3" xfId="2413"/>
    <cellStyle name="60% - 强调文字颜色 6 2 2 2 2" xfId="2414"/>
    <cellStyle name="60% - 强调文字颜色 6 2 2 3" xfId="2415"/>
    <cellStyle name="Accent3 8 3" xfId="2416"/>
    <cellStyle name="60% - 强调文字颜色 6 2 2 3 2" xfId="2417"/>
    <cellStyle name="差_27重庆 4 2" xfId="2418"/>
    <cellStyle name="好_14安徽" xfId="2419"/>
    <cellStyle name="60% - 强调文字颜色 6 2 2 4" xfId="2420"/>
    <cellStyle name="60% - 强调文字颜色 6 2 3" xfId="2421"/>
    <cellStyle name="60% - 强调文字颜色 6 2 3 2" xfId="2422"/>
    <cellStyle name="好_人员工资和公用经费 5" xfId="2423"/>
    <cellStyle name="差_行政（人员）_民生政策最低支出需求 2 2" xfId="2424"/>
    <cellStyle name="差_2007年结算已定项目对账单 2 3" xfId="2425"/>
    <cellStyle name="好_人员工资和公用经费3_财力性转移支付2010年预算参考数 6" xfId="2426"/>
    <cellStyle name="好_农林水和城市维护标准支出20080505－县区合计_县市旗测算-新科目（含人口规模效应） 7 2" xfId="2427"/>
    <cellStyle name="Accent4 7 3" xfId="2428"/>
    <cellStyle name="好_河南 缺口县区测算(地方填报白)_财力性转移支付2010年预算参考数 2 3 2" xfId="2429"/>
    <cellStyle name="好_行政(燃修费)_财力性转移支付2010年预算参考数 5 5" xfId="2430"/>
    <cellStyle name="好_行政（人员） 6" xfId="2431"/>
    <cellStyle name="60% - 强调文字颜色 6 2 3 2 2" xfId="2432"/>
    <cellStyle name="60% - 强调文字颜色 6 2 3 3" xfId="2433"/>
    <cellStyle name="差_2008结算与财力(最终) 2 2" xfId="2434"/>
    <cellStyle name="60% - 强调文字颜色 6 2 4" xfId="2435"/>
    <cellStyle name="好_县市旗测算-新科目（20080626）_不含人员经费系数_财力性转移支付2010年预算参考数 3 2 2 2 3" xfId="2436"/>
    <cellStyle name="差_2008结算与财力(最终) 2 2 2" xfId="2437"/>
    <cellStyle name="60% - 强调文字颜色 6 2 4 2" xfId="2438"/>
    <cellStyle name="60% - 强调文字颜色 6 2 4 2 2" xfId="2439"/>
    <cellStyle name="百分比 4 3 3 3" xfId="2440"/>
    <cellStyle name="Accent5 7 3" xfId="2441"/>
    <cellStyle name="好_2008年全省人员信息 5 3" xfId="2442"/>
    <cellStyle name="好_河南 缺口县区测算(地方填报白)_财力性转移支付2010年预算参考数 3 3 2" xfId="2443"/>
    <cellStyle name="60% - 强调文字颜色 6 2 4 3" xfId="2444"/>
    <cellStyle name="Accent5 8 3" xfId="2445"/>
    <cellStyle name="好_2008年全省人员信息 6 3" xfId="2446"/>
    <cellStyle name="60% - 强调文字颜色 6 2 4 3 2" xfId="2447"/>
    <cellStyle name="好_卫生(按照总人口测算）—20080416_不含人员经费系数_财力性转移支付2010年预算参考数 6 2" xfId="2448"/>
    <cellStyle name="差_2008结算与财力(最终) 2 3" xfId="2449"/>
    <cellStyle name="好_2006年34青海_财力性转移支付2010年预算参考数 6 4" xfId="2450"/>
    <cellStyle name="差_2006年30云南 2" xfId="2451"/>
    <cellStyle name="60% - 强调文字颜色 6 2 5" xfId="2452"/>
    <cellStyle name="好_云南省2008年转移支付测算——州市本级考核部分及政策性测算_财力性转移支付2010年预算参考数 2 2 5" xfId="2453"/>
    <cellStyle name="差_2006年30云南 2 2" xfId="2454"/>
    <cellStyle name="60% - 强调文字颜色 6 2 5 2" xfId="2455"/>
    <cellStyle name="Accent5 3 3" xfId="2456"/>
    <cellStyle name="60% - 强调文字颜色 6 2_3.2017全省支出" xfId="2457"/>
    <cellStyle name="好_复件 2012年地方财政公共预算分级平衡情况表 3 5" xfId="2458"/>
    <cellStyle name="60% - 强调文字颜色 6 3" xfId="2459"/>
    <cellStyle name="60% - 强调文字颜色 6 3 2" xfId="2460"/>
    <cellStyle name="好_市辖区测算20080510_县市旗测算-新科目（含人口规模效应）_财力性转移支付2010年预算参考数 2 5" xfId="2461"/>
    <cellStyle name="Accent1 17 3" xfId="2462"/>
    <cellStyle name="60% - 强调文字颜色 6 3 2 2" xfId="2463"/>
    <cellStyle name="好_复件 2012年地方财政公共预算分级平衡情况表（5 2 4" xfId="2464"/>
    <cellStyle name="60% - 强调文字颜色 6 3 2 2 2" xfId="2465"/>
    <cellStyle name="60% - 强调文字颜色 6 3 3" xfId="2466"/>
    <cellStyle name="好_市辖区测算20080510_县市旗测算-新科目（含人口规模效应）_财力性转移支付2010年预算参考数 3 5" xfId="2467"/>
    <cellStyle name="Accent1 18 3" xfId="2468"/>
    <cellStyle name="好_商品交易所2006--2008年税收 2 3" xfId="2469"/>
    <cellStyle name="60% - 强调文字颜色 6 3 3 2" xfId="2470"/>
    <cellStyle name="好_县区合并测算20080423(按照各省比重）_财力性转移支付2010年预算参考数 3 3 2" xfId="2471"/>
    <cellStyle name="百分比 3 2 2" xfId="2472"/>
    <cellStyle name="60% - 强调文字颜色 6 4" xfId="2473"/>
    <cellStyle name="60% - 强调文字颜色 6 5" xfId="2474"/>
    <cellStyle name="好_县区合并测算20080421_财力性转移支付2010年预算参考数 4 2 3" xfId="2475"/>
    <cellStyle name="60% - 着色 1" xfId="2476"/>
    <cellStyle name="60% - 着色 2" xfId="2477"/>
    <cellStyle name="60% - 着色 3" xfId="2478"/>
    <cellStyle name="差_文体广播事业(按照总人口测算）—20080416 2 2 2" xfId="2479"/>
    <cellStyle name="60% - 着色 4" xfId="2480"/>
    <cellStyle name="好_县区合并测算20080423(按照各省比重）_县市旗测算-新科目（含人口规模效应） 3 2" xfId="2481"/>
    <cellStyle name="好_2007年中央财政与河南省财政年终决算结算单_Sheet1 3 3" xfId="2482"/>
    <cellStyle name="差_20160105省级2016年预算情况表（最新）_收入汇总" xfId="2483"/>
    <cellStyle name="60% - 着色 5" xfId="2484"/>
    <cellStyle name="60% - 着色 6" xfId="2485"/>
    <cellStyle name="Accent1" xfId="2486"/>
    <cellStyle name="Accent5 - 60% 5 3" xfId="2487"/>
    <cellStyle name="Accent3 48 2" xfId="2488"/>
    <cellStyle name="Accent1 - 20% 2 3 3" xfId="2489"/>
    <cellStyle name="差_县区合并测算20080421_不含人员经费系数_财力性转移支付2010年预算参考数 7" xfId="2490"/>
    <cellStyle name="差_县区合并测算20080421_2014省级收入12.2（更新后）" xfId="2491"/>
    <cellStyle name="Accent1 - 20% 3 2 2" xfId="2492"/>
    <cellStyle name="Accent1 - 20% 5" xfId="2493"/>
    <cellStyle name="差_核定人数对比 4 4" xfId="2494"/>
    <cellStyle name="Accent1 - 20% 5 2" xfId="2495"/>
    <cellStyle name="Accent1 5" xfId="2496"/>
    <cellStyle name="差_2006年27重庆 3 4" xfId="2497"/>
    <cellStyle name="Accent1 - 20% 5 2 2" xfId="2498"/>
    <cellStyle name="Accent1 5 2" xfId="2499"/>
    <cellStyle name="百_NJ17-22" xfId="2500"/>
    <cellStyle name="好_卫生(按照总人口测算）—20080416_不含人员经费系数 3 2 2 2 3" xfId="2501"/>
    <cellStyle name="好_市辖区测算-新科目（20080626）_财力性转移支付2010年预算参考数 10" xfId="2502"/>
    <cellStyle name="Accent1 - 20% 5 2 2 2" xfId="2503"/>
    <cellStyle name="差_03昭通" xfId="2504"/>
    <cellStyle name="Accent1 - 20% 5 3" xfId="2505"/>
    <cellStyle name="差_03昭通 2" xfId="2506"/>
    <cellStyle name="Accent2 5" xfId="2507"/>
    <cellStyle name="好_收入上解 5" xfId="2508"/>
    <cellStyle name="Accent1 - 20% 5 3 2" xfId="2509"/>
    <cellStyle name="Accent1 - 20% 6" xfId="2510"/>
    <cellStyle name="好_33甘肃 2 4" xfId="2511"/>
    <cellStyle name="Accent1 - 20% 6 2" xfId="2512"/>
    <cellStyle name="Accent1 - 20% 6 2 2" xfId="2513"/>
    <cellStyle name="好_检验表（调整后） 4" xfId="2514"/>
    <cellStyle name="差_30云南 2" xfId="2515"/>
    <cellStyle name="Accent1 - 20% 7" xfId="2516"/>
    <cellStyle name="差_2007年收支情况及2008年收支预计表(汇总表) 3 3" xfId="2517"/>
    <cellStyle name="差_30云南 2 2" xfId="2518"/>
    <cellStyle name="好_33甘肃 3 4" xfId="2519"/>
    <cellStyle name="差_市辖区测算20080510_不含人员经费系数_财力性转移支付2010年预算参考数 3 3 2 3" xfId="2520"/>
    <cellStyle name="Accent1 - 20% 7 2" xfId="2521"/>
    <cellStyle name="好_0605石屏县 3 2 2 2 3" xfId="2522"/>
    <cellStyle name="差_其他部门(按照总人口测算）—20080416_县市旗测算-新科目（含人口规模效应）_财力性转移支付2010年预算参考数 3 3 2" xfId="2523"/>
    <cellStyle name="Accent1 - 20%_Sheet1" xfId="2524"/>
    <cellStyle name="Accent1 - 40%" xfId="2525"/>
    <cellStyle name="Accent1 - 40% 2" xfId="2526"/>
    <cellStyle name="好_2007年一般预算支出剔除 4" xfId="2527"/>
    <cellStyle name="Accent1 - 40% 2 2" xfId="2528"/>
    <cellStyle name="好_县市旗测算20080508_财力性转移支付2010年预算参考数 6" xfId="2529"/>
    <cellStyle name="好_2007年一般预算支出剔除 4 2" xfId="2530"/>
    <cellStyle name="好_05潍坊 3" xfId="2531"/>
    <cellStyle name="Accent1 - 40% 2 2 2" xfId="2532"/>
    <cellStyle name="好_县市旗测算20080508_财力性转移支付2010年预算参考数 6 2" xfId="2533"/>
    <cellStyle name="好_2007年一般预算支出剔除 4 2 2" xfId="2534"/>
    <cellStyle name="好_05潍坊 3 2" xfId="2535"/>
    <cellStyle name="Accent1 - 40% 2 2 2 2" xfId="2536"/>
    <cellStyle name="差 2 2" xfId="2537"/>
    <cellStyle name="好_2007年一般预算支出剔除 5" xfId="2538"/>
    <cellStyle name="Accent1 - 40% 2 3" xfId="2539"/>
    <cellStyle name="解释性文本 5 2 2" xfId="2540"/>
    <cellStyle name="差_2007一般预算支出口径剔除表_财力性转移支付2010年预算参考数 3" xfId="2541"/>
    <cellStyle name="差 2 2 2" xfId="2542"/>
    <cellStyle name="好_2007年一般预算支出剔除 5 2" xfId="2543"/>
    <cellStyle name="Accent1 - 40% 2 3 2" xfId="2544"/>
    <cellStyle name="Accent3 12" xfId="2545"/>
    <cellStyle name="差_2007一般预算支出口径剔除表_财力性转移支付2010年预算参考数 4" xfId="2546"/>
    <cellStyle name="差 2 2 3" xfId="2547"/>
    <cellStyle name="Accent5 - 20% 4 2" xfId="2548"/>
    <cellStyle name="好_人员工资和公用经费2_财力性转移支付2010年预算参考数 4 2 2" xfId="2549"/>
    <cellStyle name="好_2007年一般预算支出剔除 5 3" xfId="2550"/>
    <cellStyle name="Accent1 - 40% 2 3 3" xfId="2551"/>
    <cellStyle name="Accent3 13" xfId="2552"/>
    <cellStyle name="Accent1 - 40% 3" xfId="2553"/>
    <cellStyle name="好_20河南(财政部2010年县级基本财力测算数据) 3 2 2 2 3" xfId="2554"/>
    <cellStyle name="差_11大理_财力性转移支付2010年预算参考数 3 3" xfId="2555"/>
    <cellStyle name="差_汇总 7" xfId="2556"/>
    <cellStyle name="Accent1 - 40% 3 2" xfId="2557"/>
    <cellStyle name="好_县区合并测算20080421_民生政策最低支出需求_财力性转移支付2010年预算参考数 9" xfId="2558"/>
    <cellStyle name="差_11大理_财力性转移支付2010年预算参考数 3 3 2" xfId="2559"/>
    <cellStyle name="好_2008年财政收支预算草案(1.4)_基金汇总" xfId="2560"/>
    <cellStyle name="好_1_财力性转移支付2010年预算参考数 3 2 3 3" xfId="2561"/>
    <cellStyle name="Accent1 - 40% 3 2 2" xfId="2562"/>
    <cellStyle name="差_20160105省级2016年预算情况表（最新）_支出汇总" xfId="2563"/>
    <cellStyle name="Accent1 - 40% 4" xfId="2564"/>
    <cellStyle name="差_云南省2008年转移支付测算——州市本级考核部分及政策性测算_2014省级收入12.2（更新后）" xfId="2565"/>
    <cellStyle name="Accent1 - 40% 4 2" xfId="2566"/>
    <cellStyle name="差_云南省2008年转移支付测算——州市本级考核部分及政策性测算_2014省级收入12.2（更新后） 2" xfId="2567"/>
    <cellStyle name="好_2010省对市县转移支付测算表(10-21） 2 2 2 3" xfId="2568"/>
    <cellStyle name="Accent1 - 40% 4 2 2" xfId="2569"/>
    <cellStyle name="差_其他部门(按照总人口测算）—20080416 2 3" xfId="2570"/>
    <cellStyle name="差_14安徽_财力性转移支付2010年预算参考数 2" xfId="2571"/>
    <cellStyle name="Accent1 - 40% 5" xfId="2572"/>
    <cellStyle name="差_14安徽_财力性转移支付2010年预算参考数 2 2" xfId="2573"/>
    <cellStyle name="Accent1 - 40% 5 2" xfId="2574"/>
    <cellStyle name="Accent1 - 40% 5 2 2" xfId="2575"/>
    <cellStyle name="Accent1 - 40% 5 2 2 2" xfId="2576"/>
    <cellStyle name="差 5 2" xfId="2577"/>
    <cellStyle name="Accent1 - 40% 5 3" xfId="2578"/>
    <cellStyle name="差_2008年支出调整" xfId="2579"/>
    <cellStyle name="好_青海 缺口县区测算(地方填报)_财力性转移支付2010年预算参考数 3 2 3" xfId="2580"/>
    <cellStyle name="Accent1 - 40% 5 3 2" xfId="2581"/>
    <cellStyle name="差_其他部门(按照总人口测算）—20080416 2 4" xfId="2582"/>
    <cellStyle name="差_14安徽_财力性转移支付2010年预算参考数 3" xfId="2583"/>
    <cellStyle name="Accent1 - 40% 6" xfId="2584"/>
    <cellStyle name="差_14安徽_财力性转移支付2010年预算参考数 3 2" xfId="2585"/>
    <cellStyle name="Accent1 - 40% 6 2" xfId="2586"/>
    <cellStyle name="好_市辖区测算20080510_民生政策最低支出需求_财力性转移支付2010年预算参考数 5 2 3" xfId="2587"/>
    <cellStyle name="差_14安徽_财力性转移支付2010年预算参考数 3 2 2" xfId="2588"/>
    <cellStyle name="Accent1 - 40% 6 2 2" xfId="2589"/>
    <cellStyle name="差_14安徽_财力性转移支付2010年预算参考数 4" xfId="2590"/>
    <cellStyle name="Accent1 - 40% 7" xfId="2591"/>
    <cellStyle name="差_14安徽_财力性转移支付2010年预算参考数 4 2" xfId="2592"/>
    <cellStyle name="Accent1 - 40% 7 2" xfId="2593"/>
    <cellStyle name="Accent1 - 40%_Sheet1" xfId="2594"/>
    <cellStyle name="标题 3 2 2" xfId="2595"/>
    <cellStyle name="好_其他部门(按照总人口测算）—20080416_县市旗测算-新科目（含人口规模效应）_财力性转移支付2010年预算参考数 4 2 2" xfId="2596"/>
    <cellStyle name="差_1110洱源县_财力性转移支付2010年预算参考数 3 4" xfId="2597"/>
    <cellStyle name="好_县市旗测算-新科目（20080627）_县市旗测算-新科目（含人口规模效应）_财力性转移支付2010年预算参考数 3 3 2" xfId="2598"/>
    <cellStyle name="好_0605石屏县 3 2 3 3" xfId="2599"/>
    <cellStyle name="Accent1 - 60%" xfId="2600"/>
    <cellStyle name="Accent1 - 60% 2" xfId="2601"/>
    <cellStyle name="Accent1 - 60% 2 2" xfId="2602"/>
    <cellStyle name="好_河南省----2009-05-21（补充数据） 5 3" xfId="2603"/>
    <cellStyle name="Comma" xfId="2604"/>
    <cellStyle name="差_2006年33甘肃 3" xfId="2605"/>
    <cellStyle name="差_(财政总决算简表-2016年)收入导出数据" xfId="2606"/>
    <cellStyle name="好_2012年省级平衡表 4" xfId="2607"/>
    <cellStyle name="Accent1 - 60% 2 2 2" xfId="2608"/>
    <cellStyle name="Accent3 4" xfId="2609"/>
    <cellStyle name="差_22湖南_财力性转移支付2010年预算参考数 4 2" xfId="2610"/>
    <cellStyle name="Accent1 - 60% 2 3" xfId="2611"/>
    <cellStyle name="Accent1 - 60% 3" xfId="2612"/>
    <cellStyle name="差_2008计算资料（8月5）" xfId="2613"/>
    <cellStyle name="Accent1 - 60% 3 2" xfId="2614"/>
    <cellStyle name="差_2008计算资料（8月5） 2" xfId="2615"/>
    <cellStyle name="好_2016年预算表格（公式）" xfId="2616"/>
    <cellStyle name="差_县市旗测算-新科目（20080627） 3" xfId="2617"/>
    <cellStyle name="Accent3 - 60% 3" xfId="2618"/>
    <cellStyle name="好_县区合并测算20080423(按照各省比重）_民生政策最低支出需求_财力性转移支付2010年预算参考数 2 3 2" xfId="2619"/>
    <cellStyle name="Accent1 - 60% 4" xfId="2620"/>
    <cellStyle name="好_测算结果汇总_财力性转移支付2010年预算参考数 2 4" xfId="2621"/>
    <cellStyle name="好_12滨州 3 5" xfId="2622"/>
    <cellStyle name="差_2006年34青海 4" xfId="2623"/>
    <cellStyle name="好_县区合并测算20080421_县市旗测算-新科目（含人口规模效应）_财力性转移支付2010年预算参考数 3 2 2 5" xfId="2624"/>
    <cellStyle name="好_分县成本差异系数_民生政策最低支出需求 3 2 2 2 3" xfId="2625"/>
    <cellStyle name="好_2009年省与市县结算（最终） 2 2 3" xfId="2626"/>
    <cellStyle name="Accent1 - 60% 4 2" xfId="2627"/>
    <cellStyle name="好_县区合并测算20080423(按照各省比重）_民生政策最低支出需求_财力性转移支付2010年预算参考数 2 3 3" xfId="2628"/>
    <cellStyle name="Accent1 - 60% 5" xfId="2629"/>
    <cellStyle name="Accent1 - 60% 5 2" xfId="2630"/>
    <cellStyle name="Input_Sheet2" xfId="2631"/>
    <cellStyle name="Accent1 - 60% 5 2 2" xfId="2632"/>
    <cellStyle name="Accent1 - 60% 5 3" xfId="2633"/>
    <cellStyle name="好_人员工资和公用经费 8" xfId="2634"/>
    <cellStyle name="好_28四川_2014省级收入及财力12.12（更新后） 2" xfId="2635"/>
    <cellStyle name="好_1110洱源县" xfId="2636"/>
    <cellStyle name="Accent1 - 60% 6 2" xfId="2637"/>
    <cellStyle name="好_县区合并测算20080423(按照各省比重） 3 4" xfId="2638"/>
    <cellStyle name="差_22湖南_财力性转移支付2010年预算参考数" xfId="2639"/>
    <cellStyle name="Accent1 - 60% 7" xfId="2640"/>
    <cellStyle name="差_22湖南_财力性转移支付2010年预算参考数 2" xfId="2641"/>
    <cellStyle name="Accent1 - 60% 7 2" xfId="2642"/>
    <cellStyle name="好_分县成本差异系数_不含人员经费系数_财力性转移支付2010年预算参考数 2 2 4" xfId="2643"/>
    <cellStyle name="差_行政（人员）_民生政策最低支出需求 3 5" xfId="2644"/>
    <cellStyle name="好_云南省2008年转移支付测算——州市本级考核部分及政策性测算_财力性转移支付2010年预算参考数 5 2 2" xfId="2645"/>
    <cellStyle name="好_2012年结算与财力5.3 2 2 2 2" xfId="2646"/>
    <cellStyle name="Accent1 - 60%_Sheet1" xfId="2647"/>
    <cellStyle name="好_2007年一般预算支出剔除 3 2 2 4" xfId="2648"/>
    <cellStyle name="常规 8 2 2" xfId="2649"/>
    <cellStyle name="Accent1 10" xfId="2650"/>
    <cellStyle name="常规 8 2 2 2" xfId="2651"/>
    <cellStyle name="Accent1 10 2" xfId="2652"/>
    <cellStyle name="常规 8 2 2 2 2" xfId="2653"/>
    <cellStyle name="Accent1 10 2 2" xfId="2654"/>
    <cellStyle name="好_2007年一般预算支出剔除 3 2 2 5" xfId="2655"/>
    <cellStyle name="常规 8 2 3" xfId="2656"/>
    <cellStyle name="Accent1 11" xfId="2657"/>
    <cellStyle name="差_28四川_省级财力12.12" xfId="2658"/>
    <cellStyle name="好_教育(按照总人口测算）—20080416 6 2" xfId="2659"/>
    <cellStyle name="差_津补贴保障测算(5.21) 3 3 2 2" xfId="2660"/>
    <cellStyle name="差_2011年预算表格2010.12.9_省级财力12.12" xfId="2661"/>
    <cellStyle name="常规 8 2 3 2" xfId="2662"/>
    <cellStyle name="Accent1 11 2" xfId="2663"/>
    <cellStyle name="Accent1 11 2 2" xfId="2664"/>
    <cellStyle name="Accent4 - 20% 7" xfId="2665"/>
    <cellStyle name="常规 8 2 4" xfId="2666"/>
    <cellStyle name="Accent1 12" xfId="2667"/>
    <cellStyle name="差_2007年一般预算支出剔除_财力性转移支付2010年预算参考数 2 2" xfId="2668"/>
    <cellStyle name="Accent1 12 2" xfId="2669"/>
    <cellStyle name="Accent1 12 2 2" xfId="2670"/>
    <cellStyle name="差_自行调整差异系数顺序_财力性转移支付2010年预算参考数 8" xfId="2671"/>
    <cellStyle name="Accent1 12 3" xfId="2672"/>
    <cellStyle name="好_市辖区测算-新科目（20080626）_财力性转移支付2010年预算参考数 2 2 2" xfId="2673"/>
    <cellStyle name="好_教育(按照总人口测算）—20080416 8" xfId="2674"/>
    <cellStyle name="差_津补贴保障测算(5.21) 3 3 4" xfId="2675"/>
    <cellStyle name="Accent5 - 40% 2" xfId="2676"/>
    <cellStyle name="Accent1 13" xfId="2677"/>
    <cellStyle name="好_一般预算支出口径剔除表_财力性转移支付2010年预算参考数 3 2 3 3" xfId="2678"/>
    <cellStyle name="HEADING2" xfId="2679"/>
    <cellStyle name="好_市辖区测算-新科目（20080626）_财力性转移支付2010年预算参考数 2 2 2 3" xfId="2680"/>
    <cellStyle name="Accent5 - 40% 2 3" xfId="2681"/>
    <cellStyle name="Accent1 13 3" xfId="2682"/>
    <cellStyle name="Accent5 - 40% 3 2" xfId="2683"/>
    <cellStyle name="好_县市旗测算-新科目（20080626）_县市旗测算-新科目（含人口规模效应） 8" xfId="2684"/>
    <cellStyle name="Accent1 14 2" xfId="2685"/>
    <cellStyle name="差_其他部门(按照总人口测算）—20080416_民生政策最低支出需求_财力性转移支付2010年预算参考数 4" xfId="2686"/>
    <cellStyle name="差_卫生(按照总人口测算）—20080416_县市旗测算-新科目（含人口规模效应） 2 4" xfId="2687"/>
    <cellStyle name="Accent5 - 40% 3 2 2" xfId="2688"/>
    <cellStyle name="差_市辖区测算20080510_县市旗测算-新科目（含人口规模效应） 4 4" xfId="2689"/>
    <cellStyle name="好_河南 缺口县区测算(地方填报) 3 5" xfId="2690"/>
    <cellStyle name="好_行政公检法测算_不含人员经费系数 6 4" xfId="2691"/>
    <cellStyle name="好_1110洱源县_财力性转移支付2010年预算参考数 2 2 2 3" xfId="2692"/>
    <cellStyle name="Accent1 14 2 2" xfId="2693"/>
    <cellStyle name="差_其他部门(按照总人口测算）—20080416_民生政策最低支出需求_财力性转移支付2010年预算参考数 4 2" xfId="2694"/>
    <cellStyle name="好_县市旗测算-新科目（20080626）_县市旗测算-新科目（含人口规模效应） 9" xfId="2695"/>
    <cellStyle name="Accent1 14 3" xfId="2696"/>
    <cellStyle name="差_其他部门(按照总人口测算）—20080416_民生政策最低支出需求_财力性转移支付2010年预算参考数 5" xfId="2697"/>
    <cellStyle name="好_安徽 缺口县区测算(地方填报)1_财力性转移支付2010年预算参考数 3 2 2 3" xfId="2698"/>
    <cellStyle name="差_2008年全省人员信息 3 3 3" xfId="2699"/>
    <cellStyle name="Accent5 - 40% 4 2" xfId="2700"/>
    <cellStyle name="好_云南省2008年转移支付测算——州市本级考核部分及政策性测算_财力性转移支付2010年预算参考数 3 2 2 5" xfId="2701"/>
    <cellStyle name="Accent1 20 2" xfId="2702"/>
    <cellStyle name="Accent1 15 2" xfId="2703"/>
    <cellStyle name="Accent5 - 40% 4 2 2" xfId="2704"/>
    <cellStyle name="Accent4 - 60% 7" xfId="2705"/>
    <cellStyle name="好_市辖区测算-新科目（20080626）_县市旗测算-新科目（含人口规模效应） 3 6" xfId="2706"/>
    <cellStyle name="Accent1 20 2 2" xfId="2707"/>
    <cellStyle name="Accent1 15 2 2" xfId="2708"/>
    <cellStyle name="好_市辖区测算-新科目（20080626）_财力性转移支付2010年预算参考数 2 2 5" xfId="2709"/>
    <cellStyle name="Accent5 - 40% 5" xfId="2710"/>
    <cellStyle name="差_2007年结算已定项目对账单_2014省级收入及财力12.12（更新后）" xfId="2711"/>
    <cellStyle name="好_行政(燃修费)_民生政策最低支出需求 3 2 3 3" xfId="2712"/>
    <cellStyle name="Accent1 21" xfId="2713"/>
    <cellStyle name="Accent1 16" xfId="2714"/>
    <cellStyle name="Accent5 - 40% 5 2" xfId="2715"/>
    <cellStyle name="差_河南省----2009-05-21（补充数据）_支出汇总" xfId="2716"/>
    <cellStyle name="Accent1 21 2" xfId="2717"/>
    <cellStyle name="Accent1 16 2" xfId="2718"/>
    <cellStyle name="好_市辖区测算-新科目（20080626）_不含人员经费系数 3 6" xfId="2719"/>
    <cellStyle name="Accent5 - 40% 5 2 2" xfId="2720"/>
    <cellStyle name="好_不含人员经费系数_财力性转移支付2010年预算参考数 5 2 2" xfId="2721"/>
    <cellStyle name="差_人员工资和公用经费3 5 2" xfId="2722"/>
    <cellStyle name="Accent4 13" xfId="2723"/>
    <cellStyle name="Accent1 21 2 2" xfId="2724"/>
    <cellStyle name="Accent1 16 2 2" xfId="2725"/>
    <cellStyle name="Accent5 - 40% 5 3" xfId="2726"/>
    <cellStyle name="差_市辖区测算-新科目（20080626）_民生政策最低支出需求_财力性转移支付2010年预算参考数 2" xfId="2727"/>
    <cellStyle name="Accent1 21 3" xfId="2728"/>
    <cellStyle name="Accent1 16 3" xfId="2729"/>
    <cellStyle name="Accent5 - 40% 6 2" xfId="2730"/>
    <cellStyle name="好_市辖区测算20080510_县市旗测算-新科目（含人口规模效应）_财力性转移支付2010年预算参考数 2 4" xfId="2731"/>
    <cellStyle name="Accent1 22 2" xfId="2732"/>
    <cellStyle name="Accent1 17 2" xfId="2733"/>
    <cellStyle name="差_农林水和城市维护标准支出20080505－县区合计_县市旗测算-新科目（含人口规模效应）_财力性转移支付2010年预算参考数 3 3 2 3" xfId="2734"/>
    <cellStyle name="Accent5 - 40% 6 2 2" xfId="2735"/>
    <cellStyle name="好_09黑龙江_财力性转移支付2010年预算参考数 3 6" xfId="2736"/>
    <cellStyle name="Accent1 17 2 2" xfId="2737"/>
    <cellStyle name="Accent5 - 40% 7 2" xfId="2738"/>
    <cellStyle name="好_市辖区测算20080510_县市旗测算-新科目（含人口规模效应）_财力性转移支付2010年预算参考数 3 4" xfId="2739"/>
    <cellStyle name="Accent1 23 2" xfId="2740"/>
    <cellStyle name="Accent1 18 2" xfId="2741"/>
    <cellStyle name="Accent1 18 2 2" xfId="2742"/>
    <cellStyle name="差_30云南_1 3 2 2" xfId="2743"/>
    <cellStyle name="好_行政(燃修费)_不含人员经费系数 2 2 2 3" xfId="2744"/>
    <cellStyle name="Accent6 - 20% 5 2 2 2" xfId="2745"/>
    <cellStyle name="好_市辖区测算20080510_县市旗测算-新科目（含人口规模效应）_财力性转移支付2010年预算参考数 4 4" xfId="2746"/>
    <cellStyle name="Accent1 24 2" xfId="2747"/>
    <cellStyle name="Accent1 19 2" xfId="2748"/>
    <cellStyle name="好_商品交易所2006--2008年税收 3 2 2" xfId="2749"/>
    <cellStyle name="差_20111127汇报附表（8张）_收入汇总" xfId="2750"/>
    <cellStyle name="差_财政供养人员 3" xfId="2751"/>
    <cellStyle name="Accent1 19 2 2" xfId="2752"/>
    <cellStyle name="好_市辖区测算20080510_县市旗测算-新科目（含人口规模效应）_财力性转移支付2010年预算参考数 4 5" xfId="2753"/>
    <cellStyle name="Accent1 19 3" xfId="2754"/>
    <cellStyle name="好_云南 缺口县区测算(地方填报)_财力性转移支付2010年预算参考数 3 2 2 4" xfId="2755"/>
    <cellStyle name="Accent1 2" xfId="2756"/>
    <cellStyle name="好_2006年34青海_财力性转移支付2010年预算参考数 3 2 6" xfId="2757"/>
    <cellStyle name="Accent1 2 2" xfId="2758"/>
    <cellStyle name="Accent1 2 2 2" xfId="2759"/>
    <cellStyle name="差_财力差异计算表(不含非农业区)_2014省级收入12.2（更新后）" xfId="2760"/>
    <cellStyle name="差_30云南_1 3 3 2" xfId="2761"/>
    <cellStyle name="好_云南省2008年转移支付测算——州市本级考核部分及政策性测算_财力性转移支付2010年预算参考数 3 2 4" xfId="2762"/>
    <cellStyle name="差_14安徽 2 2" xfId="2763"/>
    <cellStyle name="好_市辖区测算20080510_县市旗测算-新科目（含人口规模效应）_财力性转移支付2010年预算参考数 5 4" xfId="2764"/>
    <cellStyle name="Accent1 30 2" xfId="2765"/>
    <cellStyle name="Accent1 25 2" xfId="2766"/>
    <cellStyle name="差_14安徽 3 2" xfId="2767"/>
    <cellStyle name="好_分析缺口率 7" xfId="2768"/>
    <cellStyle name="好_市辖区测算20080510_县市旗测算-新科目（含人口规模效应）_财力性转移支付2010年预算参考数 6 4" xfId="2769"/>
    <cellStyle name="差_市辖区测算-新科目（20080626）_县市旗测算-新科目（含人口规模效应）_财力性转移支付2010年预算参考数" xfId="2770"/>
    <cellStyle name="Accent1 31 2" xfId="2771"/>
    <cellStyle name="Accent1 26 2" xfId="2772"/>
    <cellStyle name="好_山东省民生支出标准 2 4" xfId="2773"/>
    <cellStyle name="好_分析缺口率_省级财力12.12" xfId="2774"/>
    <cellStyle name="差_14安徽 4 2" xfId="2775"/>
    <cellStyle name="Accent1 32 2" xfId="2776"/>
    <cellStyle name="Accent1 27 2" xfId="2777"/>
    <cellStyle name="差_14安徽 5" xfId="2778"/>
    <cellStyle name="好_县区合并测算20080423(按照各省比重）_不含人员经费系数 3 2 3 2" xfId="2779"/>
    <cellStyle name="Accent1 33" xfId="2780"/>
    <cellStyle name="Accent1 28" xfId="2781"/>
    <cellStyle name="好_商品交易所2006--2008年税收 7 2" xfId="2782"/>
    <cellStyle name="好_县区合并测算20080421_不含人员经费系数 2 3" xfId="2783"/>
    <cellStyle name="差_2.2017全省收入" xfId="2784"/>
    <cellStyle name="常规 3 3 2 3" xfId="2785"/>
    <cellStyle name="好_山东省民生支出标准 3 4" xfId="2786"/>
    <cellStyle name="差_14安徽 5 2" xfId="2787"/>
    <cellStyle name="Accent1 33 2" xfId="2788"/>
    <cellStyle name="Accent1 28 2" xfId="2789"/>
    <cellStyle name="好_县市旗测算-新科目（20080627）_县市旗测算-新科目（含人口规模效应）_财力性转移支付2010年预算参考数 5 2" xfId="2790"/>
    <cellStyle name="好_县区合并测算20080423(按照各省比重）_不含人员经费系数 3 2 3 3" xfId="2791"/>
    <cellStyle name="好_省级明细_代编全省支出预算修改_基金汇总 2" xfId="2792"/>
    <cellStyle name="Accent1 34" xfId="2793"/>
    <cellStyle name="Accent1 29" xfId="2794"/>
    <cellStyle name="好_县区合并测算20080423(按照各省比重） 10" xfId="2795"/>
    <cellStyle name="好_县市旗测算-新科目（20080627）_县市旗测算-新科目（含人口规模效应）_财力性转移支付2010年预算参考数 5 2 2" xfId="2796"/>
    <cellStyle name="Accent1 34 2" xfId="2797"/>
    <cellStyle name="Accent1 29 2" xfId="2798"/>
    <cellStyle name="好_云南 缺口县区测算(地方填报)_财力性转移支付2010年预算参考数 3 2 2 5" xfId="2799"/>
    <cellStyle name="Accent1 3" xfId="2800"/>
    <cellStyle name="差_2006年27重庆 3 2" xfId="2801"/>
    <cellStyle name="差_2009年省对市县转移支付测算表(9.27)_省级财力12.12" xfId="2802"/>
    <cellStyle name="Accent1 3 2" xfId="2803"/>
    <cellStyle name="差_2006年27重庆 3 2 2" xfId="2804"/>
    <cellStyle name="Accent1 3 2 2" xfId="2805"/>
    <cellStyle name="Accent1 3 3" xfId="2806"/>
    <cellStyle name="好_县市旗测算-新科目（20080627）_县市旗测算-新科目（含人口规模效应）_财力性转移支付2010年预算参考数 5 3" xfId="2807"/>
    <cellStyle name="Accent1 40" xfId="2808"/>
    <cellStyle name="Accent1 35" xfId="2809"/>
    <cellStyle name="Accent1 40 2" xfId="2810"/>
    <cellStyle name="Accent1 35 2" xfId="2811"/>
    <cellStyle name="好_云南 缺口县区测算(地方填报) 6 4" xfId="2812"/>
    <cellStyle name="好_1110洱源县_2014省级收入及财力12.12（更新后） 2" xfId="2813"/>
    <cellStyle name="差_12滨州_财力性转移支付2010年预算参考数 4 2" xfId="2814"/>
    <cellStyle name="好_县市旗测算-新科目（20080627）_县市旗测算-新科目（含人口规模效应）_财力性转移支付2010年预算参考数 5 4" xfId="2815"/>
    <cellStyle name="Accent1 41" xfId="2816"/>
    <cellStyle name="Accent1 36" xfId="2817"/>
    <cellStyle name="好_县市旗测算-新科目（20080627）_县市旗测算-新科目（含人口规模效应）_财力性转移支付2010年预算参考数 5 5" xfId="2818"/>
    <cellStyle name="Accent1 42" xfId="2819"/>
    <cellStyle name="Accent1 37" xfId="2820"/>
    <cellStyle name="差_缺口县区测算(按核定人数) 5 2" xfId="2821"/>
    <cellStyle name="差_2011年预算大表11-26_收入汇总" xfId="2822"/>
    <cellStyle name="好_下文 3 2 2 2 3" xfId="2823"/>
    <cellStyle name="好_汇总表4 5 3" xfId="2824"/>
    <cellStyle name="Accent4 24 2" xfId="2825"/>
    <cellStyle name="Accent4 19 2" xfId="2826"/>
    <cellStyle name="好_县市旗测算-新科目（20080626）_民生政策最低支出需求_财力性转移支付2010年预算参考数 2" xfId="2827"/>
    <cellStyle name="好_财力（李处长）_2014省级收入12.2（更新后）" xfId="2828"/>
    <cellStyle name="Accent1 43" xfId="2829"/>
    <cellStyle name="Accent1 38" xfId="2830"/>
    <cellStyle name="Accent4 19 2 2" xfId="2831"/>
    <cellStyle name="差_县市旗测算-新科目（20080626）_不含人员经费系数_财力性转移支付2010年预算参考数 8" xfId="2832"/>
    <cellStyle name="好_县市旗测算-新科目（20080626）_民生政策最低支出需求_财力性转移支付2010年预算参考数 2 2" xfId="2833"/>
    <cellStyle name="好_财力（李处长）_2014省级收入12.2（更新后） 2" xfId="2834"/>
    <cellStyle name="Accent1 43 2" xfId="2835"/>
    <cellStyle name="Accent1 38 2" xfId="2836"/>
    <cellStyle name="好_市辖区测算-新科目（20080626）_不含人员经费系数_财力性转移支付2010年预算参考数 3 2 3 2" xfId="2837"/>
    <cellStyle name="好_汇总表4 5 4" xfId="2838"/>
    <cellStyle name="Accent4 19 3" xfId="2839"/>
    <cellStyle name="差_2012年结算与财力5.3 4 2" xfId="2840"/>
    <cellStyle name="好_县市旗测算-新科目（20080627）_不含人员经费系数 3 2 2 2 2" xfId="2841"/>
    <cellStyle name="好_县市旗测算-新科目（20080626）_民生政策最低支出需求_财力性转移支付2010年预算参考数 3" xfId="2842"/>
    <cellStyle name="好_行政公检法测算_不含人员经费系数_财力性转移支付2010年预算参考数 10" xfId="2843"/>
    <cellStyle name="Accent1 44" xfId="2844"/>
    <cellStyle name="Accent1 39" xfId="2845"/>
    <cellStyle name="好_县市旗测算-新科目（20080626）_民生政策最低支出需求_财力性转移支付2010年预算参考数 3 2" xfId="2846"/>
    <cellStyle name="Accent1 44 2" xfId="2847"/>
    <cellStyle name="Accent1 39 2" xfId="2848"/>
    <cellStyle name="Accent1 4" xfId="2849"/>
    <cellStyle name="差_2006年27重庆 3 3" xfId="2850"/>
    <cellStyle name="好_2007一般预算支出口径剔除表_财力性转移支付2010年预算参考数 10" xfId="2851"/>
    <cellStyle name="Accent1 4 2" xfId="2852"/>
    <cellStyle name="差_2006年27重庆 3 3 2" xfId="2853"/>
    <cellStyle name="差_农林水和城市维护标准支出20080505－县区合计_县市旗测算-新科目（含人口规模效应） 4 3" xfId="2854"/>
    <cellStyle name="Accent1 4 2 2" xfId="2855"/>
    <cellStyle name="差_2006年27重庆 3 3 2 2" xfId="2856"/>
    <cellStyle name="差_山东省民生支出标准 2 4" xfId="2857"/>
    <cellStyle name="标题 3 2 4 3" xfId="2858"/>
    <cellStyle name="Accent1 4 3" xfId="2859"/>
    <cellStyle name="差_2006年27重庆 3 3 3" xfId="2860"/>
    <cellStyle name="好_县市旗测算-新科目（20080627）_不含人员经费系数 3 2 2 2 3" xfId="2861"/>
    <cellStyle name="好_县市旗测算-新科目（20080626）_民生政策最低支出需求_财力性转移支付2010年预算参考数 4" xfId="2862"/>
    <cellStyle name="Accent1 50" xfId="2863"/>
    <cellStyle name="Accent1 45" xfId="2864"/>
    <cellStyle name="好_县市旗测算-新科目（20080626）_民生政策最低支出需求_财力性转移支付2010年预算参考数 4 2" xfId="2865"/>
    <cellStyle name="Accent1 50 2" xfId="2866"/>
    <cellStyle name="Accent1 45 2" xfId="2867"/>
    <cellStyle name="好_县市旗测算-新科目（20080626）_民生政策最低支出需求_财力性转移支付2010年预算参考数 5" xfId="2868"/>
    <cellStyle name="好_分县成本差异系数_不含人员经费系数_2014省级收入12.2（更新后） 2" xfId="2869"/>
    <cellStyle name="差_县区合并测算20080423(按照各省比重）_县市旗测算-新科目（含人口规模效应） 2" xfId="2870"/>
    <cellStyle name="差_国有资本经营预算（2011年报省人大）_附表1-6" xfId="2871"/>
    <cellStyle name="Accent1 51" xfId="2872"/>
    <cellStyle name="Accent1 46" xfId="2873"/>
    <cellStyle name="好_县市旗测算-新科目（20080626）_民生政策最低支出需求_财力性转移支付2010年预算参考数 5 2" xfId="2874"/>
    <cellStyle name="好_缺口县区测算(按2007支出增长25%测算)_财力性转移支付2010年预算参考数 3 2 2 5" xfId="2875"/>
    <cellStyle name="差_县区合并测算20080423(按照各省比重）_县市旗测算-新科目（含人口规模效应） 2 2" xfId="2876"/>
    <cellStyle name="Accent1 46 2" xfId="2877"/>
    <cellStyle name="Accent2 - 40% 4 2 2" xfId="2878"/>
    <cellStyle name="好_县市旗测算-新科目（20080626）_民生政策最低支出需求_财力性转移支付2010年预算参考数 6" xfId="2879"/>
    <cellStyle name="差_县区合并测算20080423(按照各省比重）_县市旗测算-新科目（含人口规模效应） 3" xfId="2880"/>
    <cellStyle name="Accent1 52" xfId="2881"/>
    <cellStyle name="Accent1 47" xfId="2882"/>
    <cellStyle name="差_2009全省决算表（批复后）" xfId="2883"/>
    <cellStyle name="差_省级明细_冬梅3_基金汇总" xfId="2884"/>
    <cellStyle name="好_县市旗测算-新科目（20080626）_民生政策最低支出需求_财力性转移支付2010年预算参考数 6 2" xfId="2885"/>
    <cellStyle name="差_县区合并测算20080423(按照各省比重）_县市旗测算-新科目（含人口规模效应） 3 2" xfId="2886"/>
    <cellStyle name="Accent1 47 2" xfId="2887"/>
    <cellStyle name="好_2007年一般预算支出剔除 3 2 3 2" xfId="2888"/>
    <cellStyle name="好_县市旗测算-新科目（20080626）_民生政策最低支出需求_财力性转移支付2010年预算参考数 7" xfId="2889"/>
    <cellStyle name="差_县区合并测算20080423(按照各省比重）_县市旗测算-新科目（含人口规模效应） 4" xfId="2890"/>
    <cellStyle name="Accent1 53" xfId="2891"/>
    <cellStyle name="Accent1 48" xfId="2892"/>
    <cellStyle name="差_2007结算与财力(6.2)_对账格式" xfId="2893"/>
    <cellStyle name="好_2007年收支情况及2008年收支预计表(汇总表) 6 4" xfId="2894"/>
    <cellStyle name="差_总人口_财力性转移支付2010年预算参考数 4 2" xfId="2895"/>
    <cellStyle name="Accent6 7 2 2" xfId="2896"/>
    <cellStyle name="好_县市旗测算-新科目（20080626）_民生政策最低支出需求_财力性转移支付2010年预算参考数 7 2" xfId="2897"/>
    <cellStyle name="差_县区合并测算20080423(按照各省比重）_县市旗测算-新科目（含人口规模效应） 4 2" xfId="2898"/>
    <cellStyle name="Accent1 48 2" xfId="2899"/>
    <cellStyle name="差_2007结算与财力(6.2)_对账格式 2" xfId="2900"/>
    <cellStyle name="好_2007年一般预算支出剔除 3 2 3 3" xfId="2901"/>
    <cellStyle name="好_县市旗测算-新科目（20080626）_民生政策最低支出需求_财力性转移支付2010年预算参考数 8" xfId="2902"/>
    <cellStyle name="差_县区合并测算20080423(按照各省比重）_县市旗测算-新科目（含人口规模效应） 5" xfId="2903"/>
    <cellStyle name="Accent1 54" xfId="2904"/>
    <cellStyle name="Accent1 49" xfId="2905"/>
    <cellStyle name="计算 2 4" xfId="2906"/>
    <cellStyle name="差_县区合并测算20080423(按照各省比重）_县市旗测算-新科目（含人口规模效应） 5 2" xfId="2907"/>
    <cellStyle name="Accent1 49 2" xfId="2908"/>
    <cellStyle name="Accent1 5 2 2" xfId="2909"/>
    <cellStyle name="百_NJ17-22 2" xfId="2910"/>
    <cellStyle name="差_2010年收入预测表（20091218)）" xfId="2911"/>
    <cellStyle name="Accent1 5 3" xfId="2912"/>
    <cellStyle name="百_NJ17-23" xfId="2913"/>
    <cellStyle name="百_NJ17-18" xfId="2914"/>
    <cellStyle name="好_县市旗测算-新科目（20080626）_民生政策最低支出需求_财力性转移支付2010年预算参考数 9" xfId="2915"/>
    <cellStyle name="常规 8 3 2" xfId="2916"/>
    <cellStyle name="差_县区合并测算20080423(按照各省比重）_县市旗测算-新科目（含人口规模效应） 6" xfId="2917"/>
    <cellStyle name="Accent1 60" xfId="2918"/>
    <cellStyle name="Accent1 55" xfId="2919"/>
    <cellStyle name="好_卫生(按照总人口测算）—20080416_不含人员经费系数" xfId="2920"/>
    <cellStyle name="Accent1 61" xfId="2921"/>
    <cellStyle name="Accent1 56" xfId="2922"/>
    <cellStyle name="好_省级明细_全省收入代编最新_基金汇总 2" xfId="2923"/>
    <cellStyle name="常规 8 3 3" xfId="2924"/>
    <cellStyle name="差_县区合并测算20080423(按照各省比重）_县市旗测算-新科目（含人口规模效应） 7" xfId="2925"/>
    <cellStyle name="差_县区合并测算20080423(按照各省比重）_县市旗测算-新科目（含人口规模效应） 9" xfId="2926"/>
    <cellStyle name="Accent1 58" xfId="2927"/>
    <cellStyle name="差_2007年一般预算支出剔除_财力性转移支付2010年预算参考数 3 3" xfId="2928"/>
    <cellStyle name="Accent1 59" xfId="2929"/>
    <cellStyle name="差_2007年一般预算支出剔除_财力性转移支付2010年预算参考数 3 4" xfId="2930"/>
    <cellStyle name="Accent1 6" xfId="2931"/>
    <cellStyle name="Accent5 31" xfId="2932"/>
    <cellStyle name="Accent5 26" xfId="2933"/>
    <cellStyle name="Accent1 6 2" xfId="2934"/>
    <cellStyle name="差_2010年收入预测表（20091219)）" xfId="2935"/>
    <cellStyle name="Accent5 32" xfId="2936"/>
    <cellStyle name="Accent5 27" xfId="2937"/>
    <cellStyle name="好_2008计算资料（8月11日终稿） 2 2 2" xfId="2938"/>
    <cellStyle name="Accent1 6 3" xfId="2939"/>
    <cellStyle name="好_河南省----2009-05-21（补充数据） 3 6" xfId="2940"/>
    <cellStyle name="标题 1 2 4 2 2" xfId="2941"/>
    <cellStyle name="Accent1 7" xfId="2942"/>
    <cellStyle name="Accent1 7 2" xfId="2943"/>
    <cellStyle name="Accent1 7 2 2" xfId="2944"/>
    <cellStyle name="差_2008年支出调整_财力性转移支付2010年预算参考数 3" xfId="2945"/>
    <cellStyle name="好_卫生部门_财力性转移支付2010年预算参考数 3 2 2 4" xfId="2946"/>
    <cellStyle name="差_2010年收入预测表（20091230)）" xfId="2947"/>
    <cellStyle name="好_2008计算资料（8月11日终稿） 2 3 2" xfId="2948"/>
    <cellStyle name="Accent1 7 3" xfId="2949"/>
    <cellStyle name="常规 2 4 3 6" xfId="2950"/>
    <cellStyle name="Accent1 8 2 2" xfId="2951"/>
    <cellStyle name="Accent2 - 20%" xfId="2952"/>
    <cellStyle name="常规 2 5 3 6" xfId="2953"/>
    <cellStyle name="好_农林水和城市维护标准支出20080505－县区合计_财力性转移支付2010年预算参考数 5 3" xfId="2954"/>
    <cellStyle name="Accent1 9 2 2" xfId="2955"/>
    <cellStyle name="Accent1 9 3" xfId="2956"/>
    <cellStyle name="差_2009年省对市县转移支付测算表(9.27)_2014省级收入及财力12.12（更新后）" xfId="2957"/>
    <cellStyle name="差_2008年支出核定 3 2" xfId="2958"/>
    <cellStyle name="差_行政公检法测算_民生政策最低支出需求_财力性转移支付2010年预算参考数 3 2 2" xfId="2959"/>
    <cellStyle name="好_县市旗测算-新科目（20080627）_不含人员经费系数_财力性转移支付2010年预算参考数 3 2 2 2 2" xfId="2960"/>
    <cellStyle name="好_核定人数对比 3 3" xfId="2961"/>
    <cellStyle name="好_县市旗测算-新科目（20080626）_财力性转移支付2010年预算参考数 2 3 3" xfId="2962"/>
    <cellStyle name="好_测算结果汇总 3 2 2 5" xfId="2963"/>
    <cellStyle name="Accent4 50" xfId="2964"/>
    <cellStyle name="Accent4 45" xfId="2965"/>
    <cellStyle name="差_缺口消化情况 2 3" xfId="2966"/>
    <cellStyle name="Accent1_2006年33甘肃" xfId="2967"/>
    <cellStyle name="Accent2" xfId="2968"/>
    <cellStyle name="Accent2 - 20% 2" xfId="2969"/>
    <cellStyle name="差_卫生部门_财力性转移支付2010年预算参考数 5" xfId="2970"/>
    <cellStyle name="Accent2 - 20% 2 2" xfId="2971"/>
    <cellStyle name="差_2008计算资料（8月11日终稿） 3 4" xfId="2972"/>
    <cellStyle name="差_文体广播事业(按照总人口测算）—20080416_财力性转移支付2010年预算参考数 3 3 2 2" xfId="2973"/>
    <cellStyle name="差_卫生部门_财力性转移支付2010年预算参考数 5 2" xfId="2974"/>
    <cellStyle name="Accent2 - 20% 2 2 2" xfId="2975"/>
    <cellStyle name="Accent2 - 20% 2 2 2 2" xfId="2976"/>
    <cellStyle name="差_卫生部门_财力性转移支付2010年预算参考数 6" xfId="2977"/>
    <cellStyle name="Accent2 - 20% 2 3" xfId="2978"/>
    <cellStyle name="Accent2 - 20% 2 3 2" xfId="2979"/>
    <cellStyle name="Accent2 - 20% 2 3 3" xfId="2980"/>
    <cellStyle name="差_0605石屏县 3 2 2" xfId="2981"/>
    <cellStyle name="Accent2 - 20% 3" xfId="2982"/>
    <cellStyle name="Accent2 - 20% 3 2" xfId="2983"/>
    <cellStyle name="差_2006年34青海_省级财力12.12" xfId="2984"/>
    <cellStyle name="差_河南省----2009-05-21（补充数据）_Sheet1 2" xfId="2985"/>
    <cellStyle name="差_县市旗测算-新科目（20080626）_民生政策最低支出需求_财力性转移支付2010年预算参考数 2 2" xfId="2986"/>
    <cellStyle name="差_2006年22湖南 3" xfId="2987"/>
    <cellStyle name="差_县市旗测算-新科目（20080626）_民生政策最低支出需求_财力性转移支付2010年预算参考数 2 2 2" xfId="2988"/>
    <cellStyle name="好_缺口县区测算（11.13）_财力性转移支付2010年预算参考数 2 4" xfId="2989"/>
    <cellStyle name="差_2006年22湖南 3 2" xfId="2990"/>
    <cellStyle name="Accent2 - 20% 3 2 2" xfId="2991"/>
    <cellStyle name="Accent2 - 20% 4 2 2" xfId="2992"/>
    <cellStyle name="好_平邑_财力性转移支付2010年预算参考数 3 3" xfId="2993"/>
    <cellStyle name="Accent2 - 20% 5 3 2" xfId="2994"/>
    <cellStyle name="标题 4 3 2 2" xfId="2995"/>
    <cellStyle name="Accent2 - 20% 6 2" xfId="2996"/>
    <cellStyle name="好_人员工资和公用经费2_财力性转移支付2010年预算参考数 2 2 2 3" xfId="2997"/>
    <cellStyle name="差_卫生(按照总人口测算）—20080416_不含人员经费系数_财力性转移支付2010年预算参考数 3 3 2 3" xfId="2998"/>
    <cellStyle name="Accent2 - 20% 6 2 2" xfId="2999"/>
    <cellStyle name="表标题 6 2" xfId="3000"/>
    <cellStyle name="好_农林水和城市维护标准支出20080505－县区合计_不含人员经费系数 5 2" xfId="3001"/>
    <cellStyle name="Accent2 - 20% 7" xfId="3002"/>
    <cellStyle name="表标题 6 2 2" xfId="3003"/>
    <cellStyle name="好_农林水和城市维护标准支出20080505－县区合计_不含人员经费系数 5 2 2" xfId="3004"/>
    <cellStyle name="Accent2 - 20% 7 2" xfId="3005"/>
    <cellStyle name="好_省电力2008年 工作表 2 6" xfId="3006"/>
    <cellStyle name="差_行政公检法测算_财力性转移支付2010年预算参考数 3 3 3" xfId="3007"/>
    <cellStyle name="Accent2 - 40% 2" xfId="3008"/>
    <cellStyle name="Accent2 - 40% 2 2" xfId="3009"/>
    <cellStyle name="差_2010省级行政性收费专项收入批复_收入汇总" xfId="3010"/>
    <cellStyle name="好_县市旗测算-新科目（20080626） 7" xfId="3011"/>
    <cellStyle name="百_NJ17-39" xfId="3012"/>
    <cellStyle name="差_2011年预算大表11-26_支出汇总" xfId="3013"/>
    <cellStyle name="好_县市旗测算-新科目（20080626） 7 2" xfId="3014"/>
    <cellStyle name="百_NJ17-39 2" xfId="3015"/>
    <cellStyle name="Accent2 - 40% 2 2 2" xfId="3016"/>
    <cellStyle name="常规 11 12 3" xfId="3017"/>
    <cellStyle name="差_县区合并测算20080421_民生政策最低支出需求_财力性转移支付2010年预算参考数" xfId="3018"/>
    <cellStyle name="好_07临沂 6 3" xfId="3019"/>
    <cellStyle name="差_县区合并测算20080421_民生政策最低支出需求_财力性转移支付2010年预算参考数 2" xfId="3020"/>
    <cellStyle name="Accent2 - 40% 2 2 2 2" xfId="3021"/>
    <cellStyle name="差_卫生(按照总人口测算）—20080416_县市旗测算-新科目（含人口规模效应） 4" xfId="3022"/>
    <cellStyle name="Accent2 - 40% 2 3" xfId="3023"/>
    <cellStyle name="差_文体广播事业(按照总人口测算）—20080416_不含人员经费系数 2 3" xfId="3024"/>
    <cellStyle name="Accent2 - 40% 2 3 2" xfId="3025"/>
    <cellStyle name="差_文体广播事业(按照总人口测算）—20080416_不含人员经费系数 2 4" xfId="3026"/>
    <cellStyle name="Accent2 - 40% 2 3 3" xfId="3027"/>
    <cellStyle name="好_省电力2008年 工作表 2 7" xfId="3028"/>
    <cellStyle name="差_行政公检法测算_财力性转移支付2010年预算参考数 3 3 4" xfId="3029"/>
    <cellStyle name="Accent2 - 40% 3" xfId="3030"/>
    <cellStyle name="好_省电力2008年 工作表 2 8" xfId="3031"/>
    <cellStyle name="差_行政公检法测算_财力性转移支付2010年预算参考数 3 3 5" xfId="3032"/>
    <cellStyle name="Accent2 - 40% 4" xfId="3033"/>
    <cellStyle name="Accent2 - 40% 4 2" xfId="3034"/>
    <cellStyle name="差_2006年27重庆_财力性转移支付2010年预算参考数 3 4" xfId="3035"/>
    <cellStyle name="Accent2 - 40% 5" xfId="3036"/>
    <cellStyle name="Accent2 - 40% 5 2" xfId="3037"/>
    <cellStyle name="好_行政公检法测算_财力性转移支付2010年预算参考数 6 3" xfId="3038"/>
    <cellStyle name="差_2006年水利统计指标统计表 3" xfId="3039"/>
    <cellStyle name="差_行政（人员）_民生政策最低支出需求_财力性转移支付2010年预算参考数 3 2 2" xfId="3040"/>
    <cellStyle name="Accent6 52" xfId="3041"/>
    <cellStyle name="Accent6 47" xfId="3042"/>
    <cellStyle name="好_缺口县区测算 3 4" xfId="3043"/>
    <cellStyle name="Accent2 - 40% 5 2 2" xfId="3044"/>
    <cellStyle name="差_2006年水利统计指标统计表 3 2" xfId="3045"/>
    <cellStyle name="差_05潍坊 4" xfId="3046"/>
    <cellStyle name="Accent6 47 2" xfId="3047"/>
    <cellStyle name="Accent2 - 40% 5 2 2 2" xfId="3048"/>
    <cellStyle name="Accent2 - 40% 5 3" xfId="3049"/>
    <cellStyle name="差_2008结算与财力(最终) 3" xfId="3050"/>
    <cellStyle name="好_缺口县区测算 4 4" xfId="3051"/>
    <cellStyle name="Accent2 - 40% 5 3 2" xfId="3052"/>
    <cellStyle name="Accent2 8 2 2" xfId="3053"/>
    <cellStyle name="Accent2 - 40% 6" xfId="3054"/>
    <cellStyle name="标题 4 2 2 2 2" xfId="3055"/>
    <cellStyle name="好_河南 缺口县区测算(地方填报白)_财力性转移支付2010年预算参考数 5 5" xfId="3056"/>
    <cellStyle name="Accent2 - 40%_Sheet1" xfId="3057"/>
    <cellStyle name="Accent2 - 60%" xfId="3058"/>
    <cellStyle name="Comma [0] 3" xfId="3059"/>
    <cellStyle name="好_其他部门(按照总人口测算）—20080416 6" xfId="3060"/>
    <cellStyle name="好_03昭通 4 4" xfId="3061"/>
    <cellStyle name="差_县市旗测算-新科目（20080626）_省级财力12.12 2" xfId="3062"/>
    <cellStyle name="Accent2 - 60% 2 2 2" xfId="3063"/>
    <cellStyle name="好_县市旗测算20080508_民生政策最低支出需求 3 2 2 4" xfId="3064"/>
    <cellStyle name="差_国有资本经营预算（2011年报省人大）_2014省级收入及财力12.12（更新后）" xfId="3065"/>
    <cellStyle name="差_2007年收支情况及2008年收支预计表(汇总表)_财力性转移支付2010年预算参考数 3 2 2" xfId="3066"/>
    <cellStyle name="Accent2 - 60% 2 3" xfId="3067"/>
    <cellStyle name="差_27重庆_财力性转移支付2010年预算参考数 4 2" xfId="3068"/>
    <cellStyle name="好_县市旗测算-新科目（20080627）_财力性转移支付2010年预算参考数 3 2 2 4" xfId="3069"/>
    <cellStyle name="好_县市旗测算20080508_财力性转移支付2010年预算参考数 2 2 2" xfId="3070"/>
    <cellStyle name="Accent2 - 60% 3" xfId="3071"/>
    <cellStyle name="好_同德_财力性转移支付2010年预算参考数 2 6" xfId="3072"/>
    <cellStyle name="好_县市旗测算-新科目（20080627）_财力性转移支付2010年预算参考数 3 2 2 5" xfId="3073"/>
    <cellStyle name="好_县市旗测算20080508_财力性转移支付2010年预算参考数 2 2 3" xfId="3074"/>
    <cellStyle name="Accent2 - 60% 4" xfId="3075"/>
    <cellStyle name="好_县市旗测算20080508_财力性转移支付2010年预算参考数 2 2 4" xfId="3076"/>
    <cellStyle name="Accent2 - 60% 5" xfId="3077"/>
    <cellStyle name="好_县市旗测算-新科目（20080626）_民生政策最低支出需求 2 2 3" xfId="3078"/>
    <cellStyle name="好_2006年水利统计指标统计表_财力性转移支付2010年预算参考数 4 4" xfId="3079"/>
    <cellStyle name="差_县市旗测算-新科目（20080626）_不含人员经费系数_财力性转移支付2010年预算参考数 3" xfId="3080"/>
    <cellStyle name="差_县区合并测算20080421_民生政策最低支出需求 3 3 5" xfId="3081"/>
    <cellStyle name="Accent2 - 60% 5 2" xfId="3082"/>
    <cellStyle name="差_2009全省决算表（批复后） 3 3 3" xfId="3083"/>
    <cellStyle name="差_县市旗测算20080508_财力性转移支付2010年预算参考数 3 3 5" xfId="3084"/>
    <cellStyle name="差_县市旗测算-新科目（20080626）_不含人员经费系数_财力性转移支付2010年预算参考数 3 2" xfId="3085"/>
    <cellStyle name="差_行政公检法测算_县市旗测算-新科目（含人口规模效应） 4 3" xfId="3086"/>
    <cellStyle name="Accent2 - 60% 5 2 2" xfId="3087"/>
    <cellStyle name="好_县市旗测算20080508_财力性转移支付2010年预算参考数 2 2 5" xfId="3088"/>
    <cellStyle name="Accent2 - 60% 6" xfId="3089"/>
    <cellStyle name="差_2007一般预算支出口径剔除表_财力性转移支付2010年预算参考数 4 2" xfId="3090"/>
    <cellStyle name="差_津补贴保障测算(5.21)_支出汇总" xfId="3091"/>
    <cellStyle name="差_河南 缺口县区测算(地方填报) 6" xfId="3092"/>
    <cellStyle name="差_行政（人员）_不含人员经费系数_财力性转移支付2010年预算参考数 4 4" xfId="3093"/>
    <cellStyle name="好_市辖区测算-新科目（20080626）_民生政策最低支出需求 2 3" xfId="3094"/>
    <cellStyle name="差_云南 缺口县区测算(地方填报)_财力性转移支付2010年预算参考数" xfId="3095"/>
    <cellStyle name="差_河南 缺口县区测算(地方填报)_财力性转移支付2010年预算参考数 3 3" xfId="3096"/>
    <cellStyle name="差 2 2 3 2" xfId="3097"/>
    <cellStyle name="Accent5 - 20% 4 2 2" xfId="3098"/>
    <cellStyle name="Accent3 13 2" xfId="3099"/>
    <cellStyle name="Accent2 - 60% 7" xfId="3100"/>
    <cellStyle name="好_Book2_财力性转移支付2010年预算参考数 3 2 2 5" xfId="3101"/>
    <cellStyle name="Accent3 13 2 2" xfId="3102"/>
    <cellStyle name="好_缺口县区测算 2 2 2 3" xfId="3103"/>
    <cellStyle name="好_2006年水利统计指标统计表_财力性转移支付2010年预算参考数 6 4" xfId="3104"/>
    <cellStyle name="Accent2 - 60% 7 2" xfId="3105"/>
    <cellStyle name="常规 8 7 2" xfId="3106"/>
    <cellStyle name="Accent2 10" xfId="3107"/>
    <cellStyle name="常规 8 7 3" xfId="3108"/>
    <cellStyle name="Accent2 11" xfId="3109"/>
    <cellStyle name="差_2008年全省汇总收支计算表_2014省级收入12.2（更新后）" xfId="3110"/>
    <cellStyle name="Accent2 11 2" xfId="3111"/>
    <cellStyle name="差_卫生(按照总人口测算）—20080416_财力性转移支付2010年预算参考数 3 3 3" xfId="3112"/>
    <cellStyle name="Accent2 11 2 2" xfId="3113"/>
    <cellStyle name="差_2006年33甘肃 5 2" xfId="3114"/>
    <cellStyle name="差_文体广播事业(按照总人口测算）—20080416_民生政策最低支出需求_财力性转移支付2010年预算参考数 4 4" xfId="3115"/>
    <cellStyle name="好_平邑_财力性转移支付2010年预算参考数 3 6" xfId="3116"/>
    <cellStyle name="Accent3 6 2" xfId="3117"/>
    <cellStyle name="好_行政（人员）_民生政策最低支出需求 3 2 2 3" xfId="3118"/>
    <cellStyle name="好_2012年省级平衡表 6 2" xfId="3119"/>
    <cellStyle name="常规 2 2 5 2 2" xfId="3120"/>
    <cellStyle name="Accent2 11 3" xfId="3121"/>
    <cellStyle name="差_卫生(按照总人口测算）—20080416_财力性转移支付2010年预算参考数 3 3 4" xfId="3122"/>
    <cellStyle name="差_卫生(按照总人口测算）—20080416 3 3 2" xfId="3123"/>
    <cellStyle name="Accent2 12" xfId="3124"/>
    <cellStyle name="差_卫生(按照总人口测算）—20080416 3 3 2 2" xfId="3125"/>
    <cellStyle name="Accent2 12 2" xfId="3126"/>
    <cellStyle name="Accent2 12 2 2" xfId="3127"/>
    <cellStyle name="Accent3 7 2" xfId="3128"/>
    <cellStyle name="好_行政（人员）_民生政策最低支出需求 3 2 3 3" xfId="3129"/>
    <cellStyle name="好_2012年省级平衡表 7 2" xfId="3130"/>
    <cellStyle name="常规 2 2 5 3 2" xfId="3131"/>
    <cellStyle name="差_卫生(按照总人口测算）—20080416 3 3 2 3" xfId="3132"/>
    <cellStyle name="Accent2 12 3" xfId="3133"/>
    <cellStyle name="差_卫生(按照总人口测算）—20080416 3 3 3" xfId="3134"/>
    <cellStyle name="Accent2 13" xfId="3135"/>
    <cellStyle name="差_2009年省对市县转移支付测算表(9.27) 3 3" xfId="3136"/>
    <cellStyle name="Accent2 13 2" xfId="3137"/>
    <cellStyle name="差_2009年省对市县转移支付测算表(9.27) 3 3 2" xfId="3138"/>
    <cellStyle name="Accent2 13 2 2" xfId="3139"/>
    <cellStyle name="Input" xfId="3140"/>
    <cellStyle name="好_县区合并测算20080421_财力性转移支付2010年预算参考数 3 2 2 3" xfId="3141"/>
    <cellStyle name="差_2008年财政收支预算草案(1.4) 3" xfId="3142"/>
    <cellStyle name="差_2009年省对市县转移支付测算表(9.27) 3 4" xfId="3143"/>
    <cellStyle name="Accent2 13 3" xfId="3144"/>
    <cellStyle name="Accent3 8 2" xfId="3145"/>
    <cellStyle name="差_卫生(按照总人口测算）—20080416 3 3 4" xfId="3146"/>
    <cellStyle name="Accent2 14" xfId="3147"/>
    <cellStyle name="差_卫生(按照总人口测算）—20080416 3 3 5" xfId="3148"/>
    <cellStyle name="Accent2 20" xfId="3149"/>
    <cellStyle name="Accent2 15" xfId="3150"/>
    <cellStyle name="Accent2 20 2" xfId="3151"/>
    <cellStyle name="Accent2 15 2" xfId="3152"/>
    <cellStyle name="Accent2 20 2 2" xfId="3153"/>
    <cellStyle name="Accent2 15 2 2" xfId="3154"/>
    <cellStyle name="Accent2 20 3" xfId="3155"/>
    <cellStyle name="Accent2 15 3" xfId="3156"/>
    <cellStyle name="差_2007年中央财政与河南省财政年终决算结算单 4 2" xfId="3157"/>
    <cellStyle name="常规 19 3 2 2 2" xfId="3158"/>
    <cellStyle name="常规 24 3 2 2 2" xfId="3159"/>
    <cellStyle name="Accent2 21" xfId="3160"/>
    <cellStyle name="Accent2 16" xfId="3161"/>
    <cellStyle name="常规 45" xfId="3162"/>
    <cellStyle name="常规 50" xfId="3163"/>
    <cellStyle name="Accent2 21 2" xfId="3164"/>
    <cellStyle name="Accent2 16 2" xfId="3165"/>
    <cellStyle name="好_2014年项目表2.19 3" xfId="3166"/>
    <cellStyle name="好_2007一般预算支出口径剔除表 2 5" xfId="3167"/>
    <cellStyle name="常规 45 2" xfId="3168"/>
    <cellStyle name="常规 50 2" xfId="3169"/>
    <cellStyle name="差_县市旗测算-新科目（20080626） 3 3 5" xfId="3170"/>
    <cellStyle name="Accent2 21 2 2" xfId="3171"/>
    <cellStyle name="Accent2 16 2 2" xfId="3172"/>
    <cellStyle name="差_农林水和城市维护标准支出20080505－县区合计_民生政策最低支出需求_财力性转移支付2010年预算参考数 2 3" xfId="3173"/>
    <cellStyle name="差_县区合并测算20080421_县市旗测算-新科目（含人口规模效应）_财力性转移支付2010年预算参考数 3 3 2 2 2" xfId="3174"/>
    <cellStyle name="差_2007年收支情况及2008年收支预计表(汇总表)_财力性转移支付2010年预算参考数" xfId="3175"/>
    <cellStyle name="好_2012年结余使用 2" xfId="3176"/>
    <cellStyle name="常规 46" xfId="3177"/>
    <cellStyle name="常规 51" xfId="3178"/>
    <cellStyle name="Accent2 21 3" xfId="3179"/>
    <cellStyle name="Accent2 16 3" xfId="3180"/>
    <cellStyle name="好_卫生(按照总人口测算）—20080416_财力性转移支付2010年预算参考数 3 2 5" xfId="3181"/>
    <cellStyle name="差_2011年预算大表11-26 2" xfId="3182"/>
    <cellStyle name="好_2006年27重庆 2 6" xfId="3183"/>
    <cellStyle name="Accent2 22" xfId="3184"/>
    <cellStyle name="Accent2 17" xfId="3185"/>
    <cellStyle name="差_2011年预算大表11-26 2 2" xfId="3186"/>
    <cellStyle name="Accent2 22 2" xfId="3187"/>
    <cellStyle name="Accent2 17 2" xfId="3188"/>
    <cellStyle name="好_缺口县区测算" xfId="3189"/>
    <cellStyle name="好_测算结果汇总_财力性转移支付2010年预算参考数 9" xfId="3190"/>
    <cellStyle name="差_核定人数对比 3 3" xfId="3191"/>
    <cellStyle name="Accent2 17 2 2" xfId="3192"/>
    <cellStyle name="差_2011年预算大表11-26 2 3" xfId="3193"/>
    <cellStyle name="好_Book2_财力性转移支付2010年预算参考数 2" xfId="3194"/>
    <cellStyle name="差_1110洱源县 3 2 2" xfId="3195"/>
    <cellStyle name="Grey" xfId="3196"/>
    <cellStyle name="Accent2 17 3" xfId="3197"/>
    <cellStyle name="好_34青海 7 2" xfId="3198"/>
    <cellStyle name="差_2006年22湖南_财力性转移支付2010年预算参考数 3 2 2" xfId="3199"/>
    <cellStyle name="Accent2 23" xfId="3200"/>
    <cellStyle name="Accent2 18" xfId="3201"/>
    <cellStyle name="Accent2 23 2" xfId="3202"/>
    <cellStyle name="Accent2 18 2" xfId="3203"/>
    <cellStyle name="差_其他部门(按照总人口测算）—20080416_县市旗测算-新科目（含人口规模效应） 3 2 4" xfId="3204"/>
    <cellStyle name="Accent2 18 2 2" xfId="3205"/>
    <cellStyle name="差_1110洱源县 3 3 2" xfId="3206"/>
    <cellStyle name="差_文体广播事业(按照总人口测算）—20080416_财力性转移支付2010年预算参考数" xfId="3207"/>
    <cellStyle name="Accent2 18 3" xfId="3208"/>
    <cellStyle name="差_卫生部门_财力性转移支付2010年预算参考数 3 3 2 3" xfId="3209"/>
    <cellStyle name="Accent4 - 20% 2 2 2 2" xfId="3210"/>
    <cellStyle name="差_汇总表 3 4" xfId="3211"/>
    <cellStyle name="Accent2 24" xfId="3212"/>
    <cellStyle name="Accent2 19" xfId="3213"/>
    <cellStyle name="差_文体广播事业(按照总人口测算）—20080416_财力性转移支付2010年预算参考数 8" xfId="3214"/>
    <cellStyle name="Accent2 24 2" xfId="3215"/>
    <cellStyle name="Accent2 19 2" xfId="3216"/>
    <cellStyle name="差_0605石屏县_财力性转移支付2010年预算参考数 3" xfId="3217"/>
    <cellStyle name="Accent2 19 2 2" xfId="3218"/>
    <cellStyle name="差_0605石屏县_财力性转移支付2010年预算参考数 3 2" xfId="3219"/>
    <cellStyle name="差_文体广播事业(按照总人口测算）—20080416_财力性转移支付2010年预算参考数 9" xfId="3220"/>
    <cellStyle name="Accent2 19 3" xfId="3221"/>
    <cellStyle name="差_0605石屏县_财力性转移支付2010年预算参考数 4" xfId="3222"/>
    <cellStyle name="好_其他部门(按照总人口测算）—20080416_不含人员经费系数_财力性转移支付2010年预算参考数 3 2 2 3" xfId="3223"/>
    <cellStyle name="Accent2 2" xfId="3224"/>
    <cellStyle name="差_0605石屏县 3 4" xfId="3225"/>
    <cellStyle name="差_云南省2008年转移支付测算——州市本级考核部分及政策性测算 4" xfId="3226"/>
    <cellStyle name="Accent2 2 2" xfId="3227"/>
    <cellStyle name="差_2008年全省人员信息 5 2" xfId="3228"/>
    <cellStyle name="差_云南省2008年转移支付测算——州市本级考核部分及政策性测算 5" xfId="3229"/>
    <cellStyle name="Accent2 2 3" xfId="3230"/>
    <cellStyle name="差_2_财力性转移支付2010年预算参考数 2 2" xfId="3231"/>
    <cellStyle name="好_Book2 2" xfId="3232"/>
    <cellStyle name="Accent2 30" xfId="3233"/>
    <cellStyle name="Accent2 25" xfId="3234"/>
    <cellStyle name="好_Book2 2 2" xfId="3235"/>
    <cellStyle name="Accent2 30 2" xfId="3236"/>
    <cellStyle name="Accent2 25 2" xfId="3237"/>
    <cellStyle name="好_Book2 3" xfId="3238"/>
    <cellStyle name="Accent2 31" xfId="3239"/>
    <cellStyle name="Accent2 26" xfId="3240"/>
    <cellStyle name="好_Book2 3 2" xfId="3241"/>
    <cellStyle name="Accent2 31 2" xfId="3242"/>
    <cellStyle name="Accent2 26 2" xfId="3243"/>
    <cellStyle name="好_Book2 4" xfId="3244"/>
    <cellStyle name="Accent2 32" xfId="3245"/>
    <cellStyle name="Accent2 27" xfId="3246"/>
    <cellStyle name="好_Book2 4 2" xfId="3247"/>
    <cellStyle name="Accent2 32 2" xfId="3248"/>
    <cellStyle name="Accent2 27 2" xfId="3249"/>
    <cellStyle name="差_20河南(财政部2010年县级基本财力测算数据) 3 2 2" xfId="3250"/>
    <cellStyle name="好_Book2 5" xfId="3251"/>
    <cellStyle name="Accent2 33" xfId="3252"/>
    <cellStyle name="Accent2 28" xfId="3253"/>
    <cellStyle name="好_Book2 5 2" xfId="3254"/>
    <cellStyle name="Accent2 33 2" xfId="3255"/>
    <cellStyle name="Accent2 28 2" xfId="3256"/>
    <cellStyle name="好_0605石屏县_财力性转移支付2010年预算参考数 3 2 3" xfId="3257"/>
    <cellStyle name="好_Book2 6" xfId="3258"/>
    <cellStyle name="Accent2 34" xfId="3259"/>
    <cellStyle name="Accent2 29" xfId="3260"/>
    <cellStyle name="好_津补贴保障测算(5.21) 5" xfId="3261"/>
    <cellStyle name="好_Book2 6 2" xfId="3262"/>
    <cellStyle name="Accent2 34 2" xfId="3263"/>
    <cellStyle name="Accent2 29 2" xfId="3264"/>
    <cellStyle name="好_0605石屏县_财力性转移支付2010年预算参考数 3 3 3" xfId="3265"/>
    <cellStyle name="好_其他部门(按照总人口测算）—20080416_不含人员经费系数_财力性转移支付2010年预算参考数 3 2 2 4" xfId="3266"/>
    <cellStyle name="Accent2 3" xfId="3267"/>
    <cellStyle name="差_2006年27重庆 4 2" xfId="3268"/>
    <cellStyle name="Accent2 3 2" xfId="3269"/>
    <cellStyle name="好_缺口县区测算（11.13）_财力性转移支付2010年预算参考数 5 5" xfId="3270"/>
    <cellStyle name="Input [yellow] 3" xfId="3271"/>
    <cellStyle name="Accent2 3 2 2" xfId="3272"/>
    <cellStyle name="好_12滨州_财力性转移支付2010年预算参考数 3 2 5" xfId="3273"/>
    <cellStyle name="差_汇总表4_省级财力12.12" xfId="3274"/>
    <cellStyle name="Accent2 3 3" xfId="3275"/>
    <cellStyle name="好_Book2 7 2" xfId="3276"/>
    <cellStyle name="Accent2 40 2" xfId="3277"/>
    <cellStyle name="Accent2 35 2" xfId="3278"/>
    <cellStyle name="好_Book2 8" xfId="3279"/>
    <cellStyle name="Accent2 41" xfId="3280"/>
    <cellStyle name="Accent2 36" xfId="3281"/>
    <cellStyle name="Accent2 41 2" xfId="3282"/>
    <cellStyle name="Accent2 36 2" xfId="3283"/>
    <cellStyle name="Accent2 42 2" xfId="3284"/>
    <cellStyle name="Accent2 37 2" xfId="3285"/>
    <cellStyle name="Accent2 37 2 2" xfId="3286"/>
    <cellStyle name="Accent2 37 3" xfId="3287"/>
    <cellStyle name="好_07临沂 3 2 2 3" xfId="3288"/>
    <cellStyle name="Accent4 34 2" xfId="3289"/>
    <cellStyle name="Accent4 29 2" xfId="3290"/>
    <cellStyle name="Accent2 43" xfId="3291"/>
    <cellStyle name="Accent2 38" xfId="3292"/>
    <cellStyle name="好_农林水和城市维护标准支出20080505－县区合计 3 2 2 2 2" xfId="3293"/>
    <cellStyle name="Accent2 43 2" xfId="3294"/>
    <cellStyle name="Accent2 38 2" xfId="3295"/>
    <cellStyle name="Accent2 44" xfId="3296"/>
    <cellStyle name="Accent2 39" xfId="3297"/>
    <cellStyle name="好_农林水和城市维护标准支出20080505－县区合计 3 2 2 2 3" xfId="3298"/>
    <cellStyle name="Accent2 44 2" xfId="3299"/>
    <cellStyle name="Accent2 39 2" xfId="3300"/>
    <cellStyle name="好_其他部门(按照总人口测算）—20080416_不含人员经费系数_财力性转移支付2010年预算参考数 3 2 2 5" xfId="3301"/>
    <cellStyle name="Accent2 4" xfId="3302"/>
    <cellStyle name="好_分县成本差异系数_民生政策最低支出需求_财力性转移支付2010年预算参考数 2 3" xfId="3303"/>
    <cellStyle name="Accent2 4 2" xfId="3304"/>
    <cellStyle name="好_云南 缺口县区测算(地方填报) 3 2 5" xfId="3305"/>
    <cellStyle name="差_M01-2(州市补助收入) 2 2" xfId="3306"/>
    <cellStyle name="标题 4 2 4 3" xfId="3307"/>
    <cellStyle name="好_30云南_1_财力性转移支付2010年预算参考数 3 6" xfId="3308"/>
    <cellStyle name="好_分县成本差异系数_民生政策最低支出需求_财力性转移支付2010年预算参考数 2 3 2" xfId="3309"/>
    <cellStyle name="Accent2 4 2 2" xfId="3310"/>
    <cellStyle name="好_分县成本差异系数_民生政策最低支出需求_财力性转移支付2010年预算参考数 2 4" xfId="3311"/>
    <cellStyle name="Accent2 4 3" xfId="3312"/>
    <cellStyle name="Accent2 50" xfId="3313"/>
    <cellStyle name="Accent2 45" xfId="3314"/>
    <cellStyle name="差_县区合并测算20080423(按照各省比重）_县市旗测算-新科目（含人口规模效应）_财力性转移支付2010年预算参考数" xfId="3315"/>
    <cellStyle name="差_27重庆 3 3" xfId="3316"/>
    <cellStyle name="好_09黑龙江 9" xfId="3317"/>
    <cellStyle name="差_教育(按照总人口测算）—20080416_2014省级收入12.2（更新后）" xfId="3318"/>
    <cellStyle name="差_2006年水利统计指标统计表_2014省级收入及财力12.12（更新后）" xfId="3319"/>
    <cellStyle name="Accent2 50 2" xfId="3320"/>
    <cellStyle name="Accent2 45 2" xfId="3321"/>
    <cellStyle name="Accent2 51" xfId="3322"/>
    <cellStyle name="Accent2 46" xfId="3323"/>
    <cellStyle name="差_县市旗测算-新科目（20080627）_县市旗测算-新科目（含人口规模效应） 8" xfId="3324"/>
    <cellStyle name="Accent2 46 2" xfId="3325"/>
    <cellStyle name="Accent2 52" xfId="3326"/>
    <cellStyle name="Accent2 47" xfId="3327"/>
    <cellStyle name="Accent2 47 2" xfId="3328"/>
    <cellStyle name="好_测算结果_财力性转移支付2010年预算参考数 3 2 6" xfId="3329"/>
    <cellStyle name="差_民生政策最低支出需求_财力性转移支付2010年预算参考数 2 3" xfId="3330"/>
    <cellStyle name="差_05潍坊 3 2 2" xfId="3331"/>
    <cellStyle name="Accent2 53" xfId="3332"/>
    <cellStyle name="Accent2 48" xfId="3333"/>
    <cellStyle name="差_行政（人员）_县市旗测算-新科目（含人口规模效应） 3 2 3" xfId="3334"/>
    <cellStyle name="Accent2 48 2" xfId="3335"/>
    <cellStyle name="差_2012年结余使用" xfId="3336"/>
    <cellStyle name="好_河南 缺口县区测算(地方填报白) 3 2 3" xfId="3337"/>
    <cellStyle name="差_22湖南_2014省级收入及财力12.12（更新后）" xfId="3338"/>
    <cellStyle name="差_民生政策最低支出需求_财力性转移支付2010年预算参考数 2 4" xfId="3339"/>
    <cellStyle name="表标题 2" xfId="3340"/>
    <cellStyle name="差_市辖区测算20080510_不含人员经费系数 2 2" xfId="3341"/>
    <cellStyle name="Accent2 54" xfId="3342"/>
    <cellStyle name="Accent2 49" xfId="3343"/>
    <cellStyle name="差_2012年结余使用 2" xfId="3344"/>
    <cellStyle name="好_河南 缺口县区测算(地方填报白) 3 2 3 2" xfId="3345"/>
    <cellStyle name="表标题 2 2" xfId="3346"/>
    <cellStyle name="差_行政（人员）_县市旗测算-新科目（含人口规模效应） 3 3 3" xfId="3347"/>
    <cellStyle name="Accent2 49 2" xfId="3348"/>
    <cellStyle name="差_2009年省对市县转移支付测算表(9.27) 3" xfId="3349"/>
    <cellStyle name="差_卫生(按照总人口测算）—20080416_财力性转移支付2010年预算参考数 3 5" xfId="3350"/>
    <cellStyle name="差_03昭通 2 2" xfId="3351"/>
    <cellStyle name="好_分县成本差异系数_民生政策最低支出需求_财力性转移支付2010年预算参考数 3 3" xfId="3352"/>
    <cellStyle name="Accent2 5 2" xfId="3353"/>
    <cellStyle name="差_卫生(按照总人口测算）—20080416_县市旗测算-新科目（含人口规模效应）_财力性转移支付2010年预算参考数 7" xfId="3354"/>
    <cellStyle name="差_成本差异系数 3 3 3" xfId="3355"/>
    <cellStyle name="差_2009年省对市县转移支付测算表(9.27) 3 2" xfId="3356"/>
    <cellStyle name="差_03昭通 2 2 2" xfId="3357"/>
    <cellStyle name="好_分县成本差异系数_民生政策最低支出需求_财力性转移支付2010年预算参考数 3 3 2" xfId="3358"/>
    <cellStyle name="Accent2 5 2 2" xfId="3359"/>
    <cellStyle name="差_2009年省对市县转移支付测算表(9.27) 4" xfId="3360"/>
    <cellStyle name="差_卫生(按照总人口测算）—20080416_财力性转移支付2010年预算参考数 3 6" xfId="3361"/>
    <cellStyle name="Accent6 - 20% 2 2 2 2" xfId="3362"/>
    <cellStyle name="差_03昭通 2 3" xfId="3363"/>
    <cellStyle name="好_分县成本差异系数_民生政策最低支出需求_财力性转移支付2010年预算参考数 3 4" xfId="3364"/>
    <cellStyle name="Accent2 5 3" xfId="3365"/>
    <cellStyle name="表标题 3" xfId="3366"/>
    <cellStyle name="好_410927000_台前县 3 3 2" xfId="3367"/>
    <cellStyle name="好_财政厅编制用表（2011年报省人大）_2013省级预算附表" xfId="3368"/>
    <cellStyle name="好_农林水和城市维护标准支出20080505－县区合计_不含人员经费系数 2" xfId="3369"/>
    <cellStyle name="Total 2" xfId="3370"/>
    <cellStyle name="常规 8 8 2" xfId="3371"/>
    <cellStyle name="差_市辖区测算20080510_不含人员经费系数 2 3" xfId="3372"/>
    <cellStyle name="Accent2 60" xfId="3373"/>
    <cellStyle name="Accent2 55" xfId="3374"/>
    <cellStyle name="表标题 4" xfId="3375"/>
    <cellStyle name="好_410927000_台前县 3 3 3" xfId="3376"/>
    <cellStyle name="好_农林水和城市维护标准支出20080505－县区合计_不含人员经费系数 3" xfId="3377"/>
    <cellStyle name="好_2010省对市县转移支付测算表(10-21） 3 2 2 2 2" xfId="3378"/>
    <cellStyle name="Total 3" xfId="3379"/>
    <cellStyle name="差_市辖区测算20080510_不含人员经费系数 2 4" xfId="3380"/>
    <cellStyle name="Accent2 61" xfId="3381"/>
    <cellStyle name="Accent2 56" xfId="3382"/>
    <cellStyle name="差_省级明细_5.2017省本级收入" xfId="3383"/>
    <cellStyle name="表标题 5" xfId="3384"/>
    <cellStyle name="Accent2 57" xfId="3385"/>
    <cellStyle name="好_农林水和城市维护标准支出20080505－县区合计_不含人员经费系数 5" xfId="3386"/>
    <cellStyle name="差_2007年中央财政与河南省财政年终决算结算单_基金汇总" xfId="3387"/>
    <cellStyle name="表标题 6" xfId="3388"/>
    <cellStyle name="Accent2 58" xfId="3389"/>
    <cellStyle name="表标题 7" xfId="3390"/>
    <cellStyle name="Accent2 59" xfId="3391"/>
    <cellStyle name="差_03昭通 3" xfId="3392"/>
    <cellStyle name="Accent2 6" xfId="3393"/>
    <cellStyle name="差_03昭通 3 2" xfId="3394"/>
    <cellStyle name="好_分县成本差异系数_民生政策最低支出需求_财力性转移支付2010年预算参考数 4 3" xfId="3395"/>
    <cellStyle name="Accent2 6 2" xfId="3396"/>
    <cellStyle name="好_分县成本差异系数_民生政策最低支出需求_财力性转移支付2010年预算参考数 4 4" xfId="3397"/>
    <cellStyle name="好_2008计算资料（8月11日终稿） 3 2 2" xfId="3398"/>
    <cellStyle name="Accent2 6 3" xfId="3399"/>
    <cellStyle name="差_03昭通 4" xfId="3400"/>
    <cellStyle name="Accent2 7" xfId="3401"/>
    <cellStyle name="差_03昭通 4 2" xfId="3402"/>
    <cellStyle name="好_分县成本差异系数_民生政策最低支出需求_财力性转移支付2010年预算参考数 5 3" xfId="3403"/>
    <cellStyle name="Accent2 7 2" xfId="3404"/>
    <cellStyle name="Accent2 7 2 2" xfId="3405"/>
    <cellStyle name="差_中原证券2012年补助（上解）核定表 6" xfId="3406"/>
    <cellStyle name="好_县区合并测算20080421_不含人员经费系数 3 6" xfId="3407"/>
    <cellStyle name="好_缺口县区测算（11.13） 2 4" xfId="3408"/>
    <cellStyle name="常规 3 3 3 6" xfId="3409"/>
    <cellStyle name="好_分县成本差异系数_民生政策最低支出需求_财力性转移支付2010年预算参考数 5 4" xfId="3410"/>
    <cellStyle name="好_2008计算资料（8月11日终稿） 3 3 2" xfId="3411"/>
    <cellStyle name="Accent2 7 3" xfId="3412"/>
    <cellStyle name="差_03昭通 5 2" xfId="3413"/>
    <cellStyle name="好_分县成本差异系数_民生政策最低支出需求_财力性转移支付2010年预算参考数 6 3" xfId="3414"/>
    <cellStyle name="Accent2 8 2" xfId="3415"/>
    <cellStyle name="好_分县成本差异系数_民生政策最低支出需求_财力性转移支付2010年预算参考数 6 4" xfId="3416"/>
    <cellStyle name="Accent2 8 3" xfId="3417"/>
    <cellStyle name="Accent2 9 2" xfId="3418"/>
    <cellStyle name="好_34青海_财力性转移支付2010年预算参考数 4 2 3" xfId="3419"/>
    <cellStyle name="差_县区合并测算20080421_民生政策最低支出需求 9" xfId="3420"/>
    <cellStyle name="Accent3 - 20%" xfId="3421"/>
    <cellStyle name="Accent2 9 2 2" xfId="3422"/>
    <cellStyle name="Accent2 9 3" xfId="3423"/>
    <cellStyle name="差_27重庆 3 2 2" xfId="3424"/>
    <cellStyle name="差_行政（人员）_县市旗测算-新科目（含人口规模效应） 4 2" xfId="3425"/>
    <cellStyle name="好_2010年收入预测表（20091219)） 5" xfId="3426"/>
    <cellStyle name="Accent2_2006年33甘肃" xfId="3427"/>
    <cellStyle name="汇总 3 3 5" xfId="3428"/>
    <cellStyle name="差_2_财力性转移支付2010年预算参考数 4 2" xfId="3429"/>
    <cellStyle name="好_2012年省级平衡表" xfId="3430"/>
    <cellStyle name="Accent3" xfId="3431"/>
    <cellStyle name="好_2006年28四川_2014省级收入及财力12.12（更新后）" xfId="3432"/>
    <cellStyle name="差_14安徽_财力性转移支付2010年预算参考数 3 4" xfId="3433"/>
    <cellStyle name="Accent3 - 20% 2" xfId="3434"/>
    <cellStyle name="差_农林水和城市维护标准支出20080505－县区合计_民生政策最低支出需求 3 4" xfId="3435"/>
    <cellStyle name="Accent3 - 20% 2 2" xfId="3436"/>
    <cellStyle name="差_2006年水利统计指标统计表 3 4" xfId="3437"/>
    <cellStyle name="Accent3 - 20% 2 2 2" xfId="3438"/>
    <cellStyle name="差_农林水和城市维护标准支出20080505－县区合计_民生政策最低支出需求 3 5" xfId="3439"/>
    <cellStyle name="Accent3 - 20% 2 3" xfId="3440"/>
    <cellStyle name="Accent3 - 20% 2 3 2" xfId="3441"/>
    <cellStyle name="Accent3 - 20% 2 3 3" xfId="3442"/>
    <cellStyle name="差_2006年34青海_2014省级收入及财力12.12（更新后）" xfId="3443"/>
    <cellStyle name="好_分县成本差异系数_财力性转移支付2010年预算参考数" xfId="3444"/>
    <cellStyle name="Accent3 - 20% 3" xfId="3445"/>
    <cellStyle name="差_农林水和城市维护标准支出20080505－县区合计_民生政策最低支出需求 4 4" xfId="3446"/>
    <cellStyle name="差_Book1_财力性转移支付2010年预算参考数 5" xfId="3447"/>
    <cellStyle name="Accent3 - 20% 3 2" xfId="3448"/>
    <cellStyle name="差_2008计算资料（8月5） 5 2" xfId="3449"/>
    <cellStyle name="Accent3 - 60% 6 2" xfId="3450"/>
    <cellStyle name="Accent3 - 20% 4" xfId="3451"/>
    <cellStyle name="好_28四川 2 2" xfId="3452"/>
    <cellStyle name="好_Book1 2 2 2" xfId="3453"/>
    <cellStyle name="Accent3 - 20% 5" xfId="3454"/>
    <cellStyle name="Accent5 - 20% 5" xfId="3455"/>
    <cellStyle name="好_28四川 2 2 2" xfId="3456"/>
    <cellStyle name="好_Book1 2 2 2 2" xfId="3457"/>
    <cellStyle name="Accent3 - 20% 5 2" xfId="3458"/>
    <cellStyle name="好_2006年27重庆 8" xfId="3459"/>
    <cellStyle name="好_县市旗测算20080508_民生政策最低支出需求 4" xfId="3460"/>
    <cellStyle name="差 2 3 3" xfId="3461"/>
    <cellStyle name="Accent5 - 20% 5 2" xfId="3462"/>
    <cellStyle name="好_2007年一般预算支出剔除 6 3" xfId="3463"/>
    <cellStyle name="Accent3 58" xfId="3464"/>
    <cellStyle name="好_28四川 2 2 2 2" xfId="3465"/>
    <cellStyle name="Accent3 - 20% 5 2 2" xfId="3466"/>
    <cellStyle name="Accent5 - 20% 5 2 2" xfId="3467"/>
    <cellStyle name="Accent3 - 20% 5 2 2 2" xfId="3468"/>
    <cellStyle name="好_27重庆 3 2" xfId="3469"/>
    <cellStyle name="Accent5 - 20% 6" xfId="3470"/>
    <cellStyle name="好_28四川 2 2 3" xfId="3471"/>
    <cellStyle name="好_Book1 2 2 2 3" xfId="3472"/>
    <cellStyle name="Accent3 - 20% 5 3" xfId="3473"/>
    <cellStyle name="好_2006年27重庆 9" xfId="3474"/>
    <cellStyle name="差 2 4 3" xfId="3475"/>
    <cellStyle name="好_Book1_财力性转移支付2010年预算参考数 3 2 6" xfId="3476"/>
    <cellStyle name="好_27重庆 3 2 2" xfId="3477"/>
    <cellStyle name="Accent5 - 20% 6 2" xfId="3478"/>
    <cellStyle name="Accent3 - 20% 5 3 2" xfId="3479"/>
    <cellStyle name="Accent4 12 2" xfId="3480"/>
    <cellStyle name="好_28四川 2 3" xfId="3481"/>
    <cellStyle name="好_Book1 2 2 3" xfId="3482"/>
    <cellStyle name="Accent3 - 20% 6" xfId="3483"/>
    <cellStyle name="好_人员工资和公用经费2_财力性转移支付2010年预算参考数 5 3" xfId="3484"/>
    <cellStyle name="Accent4 12 2 2" xfId="3485"/>
    <cellStyle name="好_28四川 2 3 2" xfId="3486"/>
    <cellStyle name="差_分县成本差异系数" xfId="3487"/>
    <cellStyle name="Accent3 - 20% 6 2" xfId="3488"/>
    <cellStyle name="差 3 3 3" xfId="3489"/>
    <cellStyle name="差_分县成本差异系数 2" xfId="3490"/>
    <cellStyle name="Accent3 - 20% 6 2 2" xfId="3491"/>
    <cellStyle name="差_云南 缺口县区测算(地方填报) 3 2" xfId="3492"/>
    <cellStyle name="差_平邑_财力性转移支付2010年预算参考数 5 2" xfId="3493"/>
    <cellStyle name="Accent4 12 3" xfId="3494"/>
    <cellStyle name="好_28四川 2 4" xfId="3495"/>
    <cellStyle name="好_Book1 2 2 4" xfId="3496"/>
    <cellStyle name="常规 7 2 3 2 2" xfId="3497"/>
    <cellStyle name="Accent3 - 20% 7" xfId="3498"/>
    <cellStyle name="好_县区合并测算20080421_财力性转移支付2010年预算参考数 3 2 2 5" xfId="3499"/>
    <cellStyle name="差_2008年财政收支预算草案(1.4) 5" xfId="3500"/>
    <cellStyle name="常规 7 2 3 2 2 2" xfId="3501"/>
    <cellStyle name="Accent3 - 20% 7 2" xfId="3502"/>
    <cellStyle name="Accent5 34" xfId="3503"/>
    <cellStyle name="Accent5 29" xfId="3504"/>
    <cellStyle name="Accent3 - 20%_Sheet1" xfId="3505"/>
    <cellStyle name="好_分县成本差异系数_民生政策最低支出需求_财力性转移支付2010年预算参考数 2 6" xfId="3506"/>
    <cellStyle name="Accent3 33 2" xfId="3507"/>
    <cellStyle name="Accent3 28 2" xfId="3508"/>
    <cellStyle name="Accent6 - 20% 7 2" xfId="3509"/>
    <cellStyle name="差_2009年财力测算情况11.19 3 3" xfId="3510"/>
    <cellStyle name="Accent3 - 40% 2" xfId="3511"/>
    <cellStyle name="好_县市旗测算-新科目（20080627）_不含人员经费系数_财力性转移支付2010年预算参考数 5 2" xfId="3512"/>
    <cellStyle name="Accent3 - 40% 2 2 2 2" xfId="3513"/>
    <cellStyle name="好_人员工资和公用经费_财力性转移支付2010年预算参考数 3 5" xfId="3514"/>
    <cellStyle name="差_2009年财力测算情况11.19 3 3 3" xfId="3515"/>
    <cellStyle name="百_NJ09-07 2" xfId="3516"/>
    <cellStyle name="差_Sheet2_1" xfId="3517"/>
    <cellStyle name="Accent3 - 40% 2 3" xfId="3518"/>
    <cellStyle name="Accent3 - 40% 2 3 2" xfId="3519"/>
    <cellStyle name="好_县市旗测算20080508_民生政策最低支出需求 3 2" xfId="3520"/>
    <cellStyle name="好_农林水和城市维护标准支出20080505－县区合计_县市旗测算-新科目（含人口规模效应）_财力性转移支付2010年预算参考数 3 2 2 5" xfId="3521"/>
    <cellStyle name="差 2 3 2 2" xfId="3522"/>
    <cellStyle name="Accent3 - 40% 2 3 3" xfId="3523"/>
    <cellStyle name="好_2008年财政收支预算草案(1.4) 4 2" xfId="3524"/>
    <cellStyle name="差_2009年财力测算情况11.19 3 4" xfId="3525"/>
    <cellStyle name="差_安徽 缺口县区测算(地方填报)1" xfId="3526"/>
    <cellStyle name="Accent3 - 40% 3" xfId="3527"/>
    <cellStyle name="差_安徽 缺口县区测算(地方填报)1 2" xfId="3528"/>
    <cellStyle name="Accent3 - 40% 3 2" xfId="3529"/>
    <cellStyle name="差_安徽 缺口县区测算(地方填报)1 2 2" xfId="3530"/>
    <cellStyle name="Accent3 - 40% 3 2 2" xfId="3531"/>
    <cellStyle name="Accent3 - 40% 4" xfId="3532"/>
    <cellStyle name="Accent3 - 40% 4 2" xfId="3533"/>
    <cellStyle name="差_22湖南_财力性转移支付2010年预算参考数 3 3 3" xfId="3534"/>
    <cellStyle name="Accent3 - 40% 4 2 2" xfId="3535"/>
    <cellStyle name="好_Book1 4 2 2" xfId="3536"/>
    <cellStyle name="Accent3 - 40% 5" xfId="3537"/>
    <cellStyle name="Accent5 5" xfId="3538"/>
    <cellStyle name="好_2008年全省人员信息 3" xfId="3539"/>
    <cellStyle name="Accent3 - 40% 5 2 2" xfId="3540"/>
    <cellStyle name="差_Book2 2 2" xfId="3541"/>
    <cellStyle name="差_2008经常性收入 6" xfId="3542"/>
    <cellStyle name="Accent5 5 2" xfId="3543"/>
    <cellStyle name="好_2008年全省人员信息 3 2" xfId="3544"/>
    <cellStyle name="好_复件 2012年地方财政公共预算分级平衡情况表 5 4" xfId="3545"/>
    <cellStyle name="Accent3 - 40% 5 2 2 2" xfId="3546"/>
    <cellStyle name="Accent3 - 40% 5 3" xfId="3547"/>
    <cellStyle name="好_县市旗测算-新科目（20080626）_财力性转移支付2010年预算参考数 6" xfId="3548"/>
    <cellStyle name="Accent6 5" xfId="3549"/>
    <cellStyle name="好_34青海_1_财力性转移支付2010年预算参考数 9" xfId="3550"/>
    <cellStyle name="Accent3 - 40% 5 3 2" xfId="3551"/>
    <cellStyle name="好_Book1 4 2 3" xfId="3552"/>
    <cellStyle name="差_2008年全省汇总收支计算表_财力性转移支付2010年预算参考数 3 3 2 2" xfId="3553"/>
    <cellStyle name="Accent3 - 40% 6" xfId="3554"/>
    <cellStyle name="好_行政（人员）_县市旗测算-新科目（含人口规模效应）_财力性转移支付2010年预算参考数 3 2 3" xfId="3555"/>
    <cellStyle name="好_县区合并测算20080421_民生政策最低支出需求_财力性转移支付2010年预算参考数 3 2 5" xfId="3556"/>
    <cellStyle name="差_09黑龙江_财力性转移支付2010年预算参考数 2" xfId="3557"/>
    <cellStyle name="好_行政（人员）_县市旗测算-新科目（含人口规模效应）_财力性转移支付2010年预算参考数 3 2 3 2" xfId="3558"/>
    <cellStyle name="差_09黑龙江_财力性转移支付2010年预算参考数 2 2" xfId="3559"/>
    <cellStyle name="好_2007年收支情况及2008年收支预计表(汇总表) 3 2 5" xfId="3560"/>
    <cellStyle name="Accent3 - 40% 6 2" xfId="3561"/>
    <cellStyle name="好_青海 缺口县区测算(地方填报) 6 4" xfId="3562"/>
    <cellStyle name="Accent3 - 60% 5 3" xfId="3563"/>
    <cellStyle name="Accent3 - 40% 6 2 2" xfId="3564"/>
    <cellStyle name="差_河南省----2009-05-21（补充数据）_基金汇总" xfId="3565"/>
    <cellStyle name="差_2012年省级平衡表" xfId="3566"/>
    <cellStyle name="好_行政（人员）_县市旗测算-新科目（含人口规模效应）_财力性转移支付2010年预算参考数 3 2 4" xfId="3567"/>
    <cellStyle name="好_县区合并测算20080421_民生政策最低支出需求_财力性转移支付2010年预算参考数 3 2 6" xfId="3568"/>
    <cellStyle name="差_09黑龙江_财力性转移支付2010年预算参考数 3" xfId="3569"/>
    <cellStyle name="Accent3 - 40% 7" xfId="3570"/>
    <cellStyle name="差_2012年省级平衡表 2" xfId="3571"/>
    <cellStyle name="好_测算结果汇总 3 2 4" xfId="3572"/>
    <cellStyle name="差_09黑龙江_财力性转移支付2010年预算参考数 3 2" xfId="3573"/>
    <cellStyle name="好_1_2014省级收入及财力12.12（更新后）" xfId="3574"/>
    <cellStyle name="Accent3 - 40% 7 2" xfId="3575"/>
    <cellStyle name="好_2012年结算与财力5.3 4 2 2" xfId="3576"/>
    <cellStyle name="标题 2 3 2 2" xfId="3577"/>
    <cellStyle name="Accent3 - 40%_Sheet1" xfId="3578"/>
    <cellStyle name="好_县市旗测算-新科目（20080626）_民生政策最低支出需求_财力性转移支付2010年预算参考数 3 2 4" xfId="3579"/>
    <cellStyle name="差_县市旗测算-新科目（20080627）" xfId="3580"/>
    <cellStyle name="Accent3 - 60%" xfId="3581"/>
    <cellStyle name="好_20 2007年河南结算单 2 2 2 5" xfId="3582"/>
    <cellStyle name="差_县市旗测算-新科目（20080627） 2" xfId="3583"/>
    <cellStyle name="Accent3 - 60% 2" xfId="3584"/>
    <cellStyle name="差 2 5" xfId="3585"/>
    <cellStyle name="Ç§·öî»[0]" xfId="3586"/>
    <cellStyle name="好_青海 缺口县区测算(地方填报) 3 3" xfId="3587"/>
    <cellStyle name="好_2007年一般预算支出剔除 8" xfId="3588"/>
    <cellStyle name="差_县市旗测算-新科目（20080627） 2 2" xfId="3589"/>
    <cellStyle name="Accent3 - 60% 2 2" xfId="3590"/>
    <cellStyle name="好_县区合并测算20080423(按照各省比重）_财力性转移支付2010年预算参考数" xfId="3591"/>
    <cellStyle name="差 2 5 2" xfId="3592"/>
    <cellStyle name="好_县区合并测算20080423(按照各省比重）_财力性转移支付2010年预算参考数 3 5" xfId="3593"/>
    <cellStyle name="好_文体广播事业(按照总人口测算）—20080416_不含人员经费系数 2 3 3" xfId="3594"/>
    <cellStyle name="百分比 3 4" xfId="3595"/>
    <cellStyle name="好_津补贴保障测算（2010.3.19） 2 2 2 3" xfId="3596"/>
    <cellStyle name="好_财政供养人员_财力性转移支付2010年预算参考数 6 4" xfId="3597"/>
    <cellStyle name="Ç§·öî»[0] 2" xfId="3598"/>
    <cellStyle name="好_青海 缺口县区测算(地方填报) 3 3 2" xfId="3599"/>
    <cellStyle name="差_县市旗测算-新科目（20080627） 2 2 2" xfId="3600"/>
    <cellStyle name="Accent3 - 60% 2 2 2" xfId="3601"/>
    <cellStyle name="差 2 6" xfId="3602"/>
    <cellStyle name="好_青海 缺口县区测算(地方填报) 3 4" xfId="3603"/>
    <cellStyle name="好_2007年一般预算支出剔除 9" xfId="3604"/>
    <cellStyle name="差_县市旗测算-新科目（20080627） 2 3" xfId="3605"/>
    <cellStyle name="Accent3 - 60% 2 3" xfId="3606"/>
    <cellStyle name="差_2008计算资料（8月5） 2 2" xfId="3607"/>
    <cellStyle name="差 3 5" xfId="3608"/>
    <cellStyle name="好_青海 缺口县区测算(地方填报) 4 3" xfId="3609"/>
    <cellStyle name="好_2016年预算表格（公式） 2" xfId="3610"/>
    <cellStyle name="差_县市旗测算-新科目（20080627） 3 2" xfId="3611"/>
    <cellStyle name="Accent3 - 60% 3 2" xfId="3612"/>
    <cellStyle name="好_12滨州 2 6" xfId="3613"/>
    <cellStyle name="差_22湖南_财力性转移支付2010年预算参考数 5 2" xfId="3614"/>
    <cellStyle name="差_2008计算资料（8月5） 3" xfId="3615"/>
    <cellStyle name="Accent3 - 60% 4" xfId="3616"/>
    <cellStyle name="好_缺口县区测算（11.13）_财力性转移支付2010年预算参考数 2 2 2 2" xfId="3617"/>
    <cellStyle name="差_县市旗测算-新科目（20080627） 4" xfId="3618"/>
    <cellStyle name="差_28四川_财力性转移支付2010年预算参考数 4" xfId="3619"/>
    <cellStyle name="差_2008计算资料（8月5） 3 2" xfId="3620"/>
    <cellStyle name="好_青海 缺口县区测算(地方填报) 5 3" xfId="3621"/>
    <cellStyle name="差_县市旗测算-新科目（20080627） 4 2" xfId="3622"/>
    <cellStyle name="Accent3 - 60% 4 2" xfId="3623"/>
    <cellStyle name="差_2008计算资料（8月5） 4" xfId="3624"/>
    <cellStyle name="Accent3 - 60% 5" xfId="3625"/>
    <cellStyle name="好_缺口县区测算（11.13）_财力性转移支付2010年预算参考数 2 2 2 3" xfId="3626"/>
    <cellStyle name="好_Book1 6 2 2" xfId="3627"/>
    <cellStyle name="差_县市旗测算-新科目（20080627） 5" xfId="3628"/>
    <cellStyle name="差_2008计算资料（8月5） 4 2" xfId="3629"/>
    <cellStyle name="好_青海 缺口县区测算(地方填报) 6 3" xfId="3630"/>
    <cellStyle name="差_县市旗测算-新科目（20080627） 5 2" xfId="3631"/>
    <cellStyle name="Accent3 - 60% 5 2" xfId="3632"/>
    <cellStyle name="Accent3 - 60% 5 2 2" xfId="3633"/>
    <cellStyle name="差_教育(按照总人口测算）—20080416_县市旗测算-新科目（含人口规模效应）_省级财力12.12" xfId="3634"/>
    <cellStyle name="差_2010.10.30 3 2 2" xfId="3635"/>
    <cellStyle name="差_2008计算资料（8月5） 5" xfId="3636"/>
    <cellStyle name="好_Book1 6 2 3" xfId="3637"/>
    <cellStyle name="差_县市旗测算-新科目（20080627） 6" xfId="3638"/>
    <cellStyle name="Accent3 - 60% 6" xfId="3639"/>
    <cellStyle name="差_2007年一般预算支出剔除 3 3 2 2" xfId="3640"/>
    <cellStyle name="差_县市旗测算-新科目（20080627） 7" xfId="3641"/>
    <cellStyle name="Accent3 - 60% 7" xfId="3642"/>
    <cellStyle name="Accent3 - 60% 7 2" xfId="3643"/>
    <cellStyle name="差_山东省民生支出标准 2 3" xfId="3644"/>
    <cellStyle name="差_行政公检法测算_财力性转移支付2010年预算参考数 7" xfId="3645"/>
    <cellStyle name="标题 3 2 4 2" xfId="3646"/>
    <cellStyle name="差_农林水和城市维护标准支出20080505－县区合计_县市旗测算-新科目（含人口规模效应） 4 2" xfId="3647"/>
    <cellStyle name="差_汇总表_财力性转移支付2010年预算参考数 5 2" xfId="3648"/>
    <cellStyle name="Accent3 - 60%_Sheet1" xfId="3649"/>
    <cellStyle name="好_2012年省级平衡表 10" xfId="3650"/>
    <cellStyle name="Accent3 10" xfId="3651"/>
    <cellStyle name="差_2006年28四川 5 2" xfId="3652"/>
    <cellStyle name="Accent3 10 2 2" xfId="3653"/>
    <cellStyle name="Accent3 10 3" xfId="3654"/>
    <cellStyle name="差_2007一般预算支出口径剔除表_财力性转移支付2010年预算参考数 2" xfId="3655"/>
    <cellStyle name="好_云南省2008年转移支付测算——州市本级考核部分及政策性测算_财力性转移支付2010年预算参考数" xfId="3656"/>
    <cellStyle name="Accent3 11" xfId="3657"/>
    <cellStyle name="差_2007一般预算支出口径剔除表_财力性转移支付2010年预算参考数 2 2" xfId="3658"/>
    <cellStyle name="好_云南省2008年转移支付测算——州市本级考核部分及政策性测算_财力性转移支付2010年预算参考数 2" xfId="3659"/>
    <cellStyle name="差_行政（人员）_不含人员经费系数_财力性转移支付2010年预算参考数 2 4" xfId="3660"/>
    <cellStyle name="Accent3 11 2" xfId="3661"/>
    <cellStyle name="Accent3 11 2 2" xfId="3662"/>
    <cellStyle name="差_县市旗测算20080508_民生政策最低支出需求 3 2 2" xfId="3663"/>
    <cellStyle name="Accent3 11 3" xfId="3664"/>
    <cellStyle name="差_行政（人员）_不含人员经费系数_财力性转移支付2010年预算参考数 3 4" xfId="3665"/>
    <cellStyle name="差_2007一般预算支出口径剔除表_财力性转移支付2010年预算参考数 3 2" xfId="3666"/>
    <cellStyle name="差_河南 缺口县区测算(地方填报)_财力性转移支付2010年预算参考数 2 3" xfId="3667"/>
    <cellStyle name="差 2 2 2 2" xfId="3668"/>
    <cellStyle name="好_2007年一般预算支出剔除 5 2 2" xfId="3669"/>
    <cellStyle name="Accent3 12 2" xfId="3670"/>
    <cellStyle name="差_自行调整差异系数顺序_财力性转移支付2010年预算参考数 3 3 4" xfId="3671"/>
    <cellStyle name="差_2007一般预算支出口径剔除表_财力性转移支付2010年预算参考数 3 2 2" xfId="3672"/>
    <cellStyle name="Accent3 12 2 2" xfId="3673"/>
    <cellStyle name="差_行政（人员）_不含人员经费系数_财力性转移支付2010年预算参考数 3 5" xfId="3674"/>
    <cellStyle name="差_2007一般预算支出口径剔除表_财力性转移支付2010年预算参考数 3 3" xfId="3675"/>
    <cellStyle name="差_县市旗测算20080508_民生政策最低支出需求 3 3 2" xfId="3676"/>
    <cellStyle name="好_2007年一般预算支出剔除 5 2 3" xfId="3677"/>
    <cellStyle name="Accent3 12 3" xfId="3678"/>
    <cellStyle name="差_县市旗测算20080508_民生政策最低支出需求 3 4 2" xfId="3679"/>
    <cellStyle name="Accent3 13 3" xfId="3680"/>
    <cellStyle name="差_2007一般预算支出口径剔除表_财力性转移支付2010年预算参考数 5" xfId="3681"/>
    <cellStyle name="差 2 2 4" xfId="3682"/>
    <cellStyle name="好_人员工资和公用经费2_财力性转移支付2010年预算参考数 4 2 3" xfId="3683"/>
    <cellStyle name="好_2007年一般预算支出剔除 5 4" xfId="3684"/>
    <cellStyle name="Accent3 14" xfId="3685"/>
    <cellStyle name="差_2007一般预算支出口径剔除表_财力性转移支付2010年预算参考数 5 2" xfId="3686"/>
    <cellStyle name="Accent3 14 2" xfId="3687"/>
    <cellStyle name="Accent3 14 3" xfId="3688"/>
    <cellStyle name="好_2007年一般预算支出剔除 5 5" xfId="3689"/>
    <cellStyle name="Accent3 20" xfId="3690"/>
    <cellStyle name="Accent3 15" xfId="3691"/>
    <cellStyle name="Accent3 20 2" xfId="3692"/>
    <cellStyle name="Accent3 15 2" xfId="3693"/>
    <cellStyle name="差_人员工资和公用经费3 4 4" xfId="3694"/>
    <cellStyle name="检查单元格 2 2 3 3" xfId="3695"/>
    <cellStyle name="Accent3 20 2 2" xfId="3696"/>
    <cellStyle name="Accent3 15 2 2" xfId="3697"/>
    <cellStyle name="Accent3 20 3" xfId="3698"/>
    <cellStyle name="Accent3 15 3" xfId="3699"/>
    <cellStyle name="Accent3 21" xfId="3700"/>
    <cellStyle name="Accent3 16" xfId="3701"/>
    <cellStyle name="差_2006年水利统计指标统计表_财力性转移支付2010年预算参考数 2 2" xfId="3702"/>
    <cellStyle name="Accent3 21 2" xfId="3703"/>
    <cellStyle name="Accent3 16 2" xfId="3704"/>
    <cellStyle name="差_县市旗测算-新科目（20080627） 3 3 5" xfId="3705"/>
    <cellStyle name="Accent3 21 2 2" xfId="3706"/>
    <cellStyle name="Accent3 16 2 2" xfId="3707"/>
    <cellStyle name="Accent3 21 3" xfId="3708"/>
    <cellStyle name="Accent3 16 3" xfId="3709"/>
    <cellStyle name="Accent3 22 2" xfId="3710"/>
    <cellStyle name="Accent3 17 2" xfId="3711"/>
    <cellStyle name="Accent3 17 2 2" xfId="3712"/>
    <cellStyle name="Accent3 17 3" xfId="3713"/>
    <cellStyle name="Accent6 - 20% 2" xfId="3714"/>
    <cellStyle name="好_分县成本差异系数_民生政策最低支出需求 3 3 3" xfId="3715"/>
    <cellStyle name="好_缺口县区测算(按2007支出增长25%测算) 2 3 2" xfId="3716"/>
    <cellStyle name="Accent3 23" xfId="3717"/>
    <cellStyle name="Accent3 18" xfId="3718"/>
    <cellStyle name="Accent3 23 2" xfId="3719"/>
    <cellStyle name="Accent3 18 2" xfId="3720"/>
    <cellStyle name="Accent6 - 20% 2 2" xfId="3721"/>
    <cellStyle name="Accent6 - 20% 2 2 2" xfId="3722"/>
    <cellStyle name="好_汇总_财力性转移支付2010年预算参考数 4 4" xfId="3723"/>
    <cellStyle name="Accent3 18 2 2" xfId="3724"/>
    <cellStyle name="差_530623_2006年县级财政报表附表 3 3 2 2" xfId="3725"/>
    <cellStyle name="差_市辖区测算-新科目（20080626）_不含人员经费系数 3 2 2" xfId="3726"/>
    <cellStyle name="Accent3 18 3" xfId="3727"/>
    <cellStyle name="Accent6 - 20% 2 3" xfId="3728"/>
    <cellStyle name="好_其他部门(按照总人口测算）—20080416_不含人员经费系数_财力性转移支付2010年预算参考数 3 2 3 3" xfId="3729"/>
    <cellStyle name="好_2012年省级平衡表 2" xfId="3730"/>
    <cellStyle name="Accent3 2" xfId="3731"/>
    <cellStyle name="好_2006年28四川_2014省级收入及财力12.12（更新后） 2" xfId="3732"/>
    <cellStyle name="好_2012年省级平衡表 2 2" xfId="3733"/>
    <cellStyle name="Accent3 2 2" xfId="3734"/>
    <cellStyle name="好_2012年省级平衡表 2 2 2" xfId="3735"/>
    <cellStyle name="Accent3 2 2 2" xfId="3736"/>
    <cellStyle name="好_2012年省级平衡表 2 3" xfId="3737"/>
    <cellStyle name="Accent3 2 3" xfId="3738"/>
    <cellStyle name="好_2007年一般预算支出剔除_财力性转移支付2010年预算参考数 3 2 3 3" xfId="3739"/>
    <cellStyle name="Accent3 34" xfId="3740"/>
    <cellStyle name="Accent3 29" xfId="3741"/>
    <cellStyle name="好_分县成本差异系数_民生政策最低支出需求_财力性转移支付2010年预算参考数 3 6" xfId="3742"/>
    <cellStyle name="Accent3 34 2" xfId="3743"/>
    <cellStyle name="Accent3 29 2" xfId="3744"/>
    <cellStyle name="好_河南省----2009-05-21（补充数据） 5 2" xfId="3745"/>
    <cellStyle name="差_2006年33甘肃 2" xfId="3746"/>
    <cellStyle name="差_2006年27重庆 5 2" xfId="3747"/>
    <cellStyle name="好_2012年省级平衡表 3" xfId="3748"/>
    <cellStyle name="Accent3 3" xfId="3749"/>
    <cellStyle name="好_河南省----2009-05-21（补充数据） 5 2 2" xfId="3750"/>
    <cellStyle name="差_文体广播事业(按照总人口测算）—20080416_县市旗测算-新科目（含人口规模效应） 4 3" xfId="3751"/>
    <cellStyle name="差_2006年33甘肃 2 2" xfId="3752"/>
    <cellStyle name="好_2012年省级平衡表 3 2" xfId="3753"/>
    <cellStyle name="差_市辖区测算20080510_民生政策最低支出需求_财力性转移支付2010年预算参考数 3 3 2 4" xfId="3754"/>
    <cellStyle name="Accent3 3 2" xfId="3755"/>
    <cellStyle name="好_2012年省级平衡表 3 2 2" xfId="3756"/>
    <cellStyle name="Accent3 3 2 2" xfId="3757"/>
    <cellStyle name="好_2012年省级平衡表 3 3" xfId="3758"/>
    <cellStyle name="Accent3 3 3" xfId="3759"/>
    <cellStyle name="Accent3 40" xfId="3760"/>
    <cellStyle name="Accent3 35" xfId="3761"/>
    <cellStyle name="好_人员工资和公用经费_财力性转移支付2010年预算参考数 2" xfId="3762"/>
    <cellStyle name="Accent5 37 2 2" xfId="3763"/>
    <cellStyle name="Accent3 40 2" xfId="3764"/>
    <cellStyle name="Accent3 35 2" xfId="3765"/>
    <cellStyle name="好_人员工资和公用经费_财力性转移支付2010年预算参考数 2 2" xfId="3766"/>
    <cellStyle name="好_2008计算资料（8月11日终稿） 3 2 4" xfId="3767"/>
    <cellStyle name="Accent3 41 2" xfId="3768"/>
    <cellStyle name="Accent3 36 2" xfId="3769"/>
    <cellStyle name="好_人员工资和公用经费_财力性转移支付2010年预算参考数 3 2" xfId="3770"/>
    <cellStyle name="Accent3 42 2" xfId="3771"/>
    <cellStyle name="Accent3 37 2" xfId="3772"/>
    <cellStyle name="好_人员工资和公用经费_财力性转移支付2010年预算参考数 4 2" xfId="3773"/>
    <cellStyle name="Accent3 37 2 2" xfId="3774"/>
    <cellStyle name="好_人员工资和公用经费_财力性转移支付2010年预算参考数 4 2 2" xfId="3775"/>
    <cellStyle name="Accent3 37 3" xfId="3776"/>
    <cellStyle name="好_人员工资和公用经费_财力性转移支付2010年预算参考数 4 3" xfId="3777"/>
    <cellStyle name="Accent4 44 2" xfId="3778"/>
    <cellStyle name="Accent4 39 2" xfId="3779"/>
    <cellStyle name="Accent3 43" xfId="3780"/>
    <cellStyle name="Accent3 38" xfId="3781"/>
    <cellStyle name="好_人员工资和公用经费_财力性转移支付2010年预算参考数 5" xfId="3782"/>
    <cellStyle name="好_文体广播事业(按照总人口测算）—20080416_县市旗测算-新科目（含人口规模效应）" xfId="3783"/>
    <cellStyle name="Accent3 43 2" xfId="3784"/>
    <cellStyle name="Accent3 38 2" xfId="3785"/>
    <cellStyle name="好_人员工资和公用经费_财力性转移支付2010年预算参考数 5 2" xfId="3786"/>
    <cellStyle name="差_2009年省与市县结算（最终） 4 2" xfId="3787"/>
    <cellStyle name="Accent3 44" xfId="3788"/>
    <cellStyle name="Accent3 39" xfId="3789"/>
    <cellStyle name="好_人员工资和公用经费_财力性转移支付2010年预算参考数 6" xfId="3790"/>
    <cellStyle name="Accent3 44 2" xfId="3791"/>
    <cellStyle name="Accent3 39 2" xfId="3792"/>
    <cellStyle name="好_人员工资和公用经费_财力性转移支付2010年预算参考数 6 2" xfId="3793"/>
    <cellStyle name="差_县区合并测算20080423(按照各省比重）_县市旗测算-新科目（含人口规模效应）_财力性转移支付2010年预算参考数 4" xfId="3794"/>
    <cellStyle name="差_2006年33甘肃 3 2" xfId="3795"/>
    <cellStyle name="差_文体广播事业(按照总人口测算）—20080416_民生政策最低支出需求_财力性转移支付2010年预算参考数 2 4" xfId="3796"/>
    <cellStyle name="Comma 2" xfId="3797"/>
    <cellStyle name="好_2012年省级平衡表 4 2" xfId="3798"/>
    <cellStyle name="Accent3 4 2" xfId="3799"/>
    <cellStyle name="差_2006年33甘肃 3 2 2" xfId="3800"/>
    <cellStyle name="好_省电力2008年 工作表 2 3 4" xfId="3801"/>
    <cellStyle name="好_2012年省级平衡表 4 2 2" xfId="3802"/>
    <cellStyle name="Accent3 4 2 2" xfId="3803"/>
    <cellStyle name="Comma 3" xfId="3804"/>
    <cellStyle name="差_2006年33甘肃 3 3" xfId="3805"/>
    <cellStyle name="好_2012年省级平衡表 4 3" xfId="3806"/>
    <cellStyle name="Accent3 4 3" xfId="3807"/>
    <cellStyle name="Accent3 50" xfId="3808"/>
    <cellStyle name="Accent3 45" xfId="3809"/>
    <cellStyle name="好_人员工资和公用经费_财力性转移支付2010年预算参考数 7" xfId="3810"/>
    <cellStyle name="Accent5 - 60% 2 3" xfId="3811"/>
    <cellStyle name="Accent3 50 2" xfId="3812"/>
    <cellStyle name="Accent3 45 2" xfId="3813"/>
    <cellStyle name="好_人员工资和公用经费_财力性转移支付2010年预算参考数 7 2" xfId="3814"/>
    <cellStyle name="Accent3 51" xfId="3815"/>
    <cellStyle name="Accent3 46" xfId="3816"/>
    <cellStyle name="好_人员工资和公用经费_财力性转移支付2010年预算参考数 8" xfId="3817"/>
    <cellStyle name="好_Sheet1 3 2 2" xfId="3818"/>
    <cellStyle name="差_教育(按照总人口测算）—20080416_民生政策最低支出需求" xfId="3819"/>
    <cellStyle name="差_2006年28四川_财力性转移支付2010年预算参考数 3 3" xfId="3820"/>
    <cellStyle name="Accent3 46 2" xfId="3821"/>
    <cellStyle name="Input [yellow] 2 2" xfId="3822"/>
    <cellStyle name="Accent3 52" xfId="3823"/>
    <cellStyle name="Accent3 47" xfId="3824"/>
    <cellStyle name="好_人员工资和公用经费_财力性转移支付2010年预算参考数 9" xfId="3825"/>
    <cellStyle name="Accent3 47 2" xfId="3826"/>
    <cellStyle name="Accent3 53" xfId="3827"/>
    <cellStyle name="Accent3 48" xfId="3828"/>
    <cellStyle name="Accent3 54" xfId="3829"/>
    <cellStyle name="Accent3 49" xfId="3830"/>
    <cellStyle name="好_Book1_收入汇总" xfId="3831"/>
    <cellStyle name="Accent3 49 2" xfId="3832"/>
    <cellStyle name="好_河南省----2009-05-21（补充数据） 5 4" xfId="3833"/>
    <cellStyle name="差_2006年33甘肃 4" xfId="3834"/>
    <cellStyle name="好_2012年省级平衡表 5" xfId="3835"/>
    <cellStyle name="Accent3 5" xfId="3836"/>
    <cellStyle name="好_民生政策最低支出需求 7" xfId="3837"/>
    <cellStyle name="好_2012年省级平衡表 5 3" xfId="3838"/>
    <cellStyle name="Accent3 5 3" xfId="3839"/>
    <cellStyle name="Accent3 60" xfId="3840"/>
    <cellStyle name="Accent3 55" xfId="3841"/>
    <cellStyle name="差_总人口 3 3 2 2" xfId="3842"/>
    <cellStyle name="Accent3 61" xfId="3843"/>
    <cellStyle name="Accent3 56" xfId="3844"/>
    <cellStyle name="差_总人口 3 3 2 3" xfId="3845"/>
    <cellStyle name="Accent5 - 20% 5 3" xfId="3846"/>
    <cellStyle name="好_2007年一般预算支出剔除 6 4" xfId="3847"/>
    <cellStyle name="Accent3 59" xfId="3848"/>
    <cellStyle name="好_县区合并测算20080423(按照各省比重）_财力性转移支付2010年预算参考数 4 2 2" xfId="3849"/>
    <cellStyle name="好_河南省----2009-05-21（补充数据） 5 5" xfId="3850"/>
    <cellStyle name="差_2006年33甘肃 5" xfId="3851"/>
    <cellStyle name="好_2012年省级平衡表 6" xfId="3852"/>
    <cellStyle name="Accent3 6" xfId="3853"/>
    <cellStyle name="Accent3 6 3" xfId="3854"/>
    <cellStyle name="好_行政（人员）_民生政策最低支出需求 3 2 2 4" xfId="3855"/>
    <cellStyle name="好_2012年省级平衡表 6 3" xfId="3856"/>
    <cellStyle name="好_2008计算资料（8月11日终稿） 4 2 2" xfId="3857"/>
    <cellStyle name="好_2012年省级平衡表 7" xfId="3858"/>
    <cellStyle name="Accent3 7" xfId="3859"/>
    <cellStyle name="Accent3 7 2 2" xfId="3860"/>
    <cellStyle name="好_2012年省级平衡表 8" xfId="3861"/>
    <cellStyle name="Accent3 8" xfId="3862"/>
    <cellStyle name="差_县市旗测算20080508_财力性转移支付2010年预算参考数 7" xfId="3863"/>
    <cellStyle name="Accent3 8 2 2" xfId="3864"/>
    <cellStyle name="差_2006年28四川_2014省级收入及财力12.12（更新后）" xfId="3865"/>
    <cellStyle name="好_文体广播事业(按照总人口测算）—20080416_财力性转移支付2010年预算参考数 2 5" xfId="3866"/>
    <cellStyle name="好_市辖区测算-新科目（20080626）_不含人员经费系数 2 2 5" xfId="3867"/>
    <cellStyle name="差_1_财力性转移支付2010年预算参考数 3 3 2" xfId="3868"/>
    <cellStyle name="好_2012年省级平衡表 9" xfId="3869"/>
    <cellStyle name="Accent3 9" xfId="3870"/>
    <cellStyle name="好_卫生(按照总人口测算）—20080416_财力性转移支付2010年预算参考数 3 2 2 4" xfId="3871"/>
    <cellStyle name="好_2006年34青海 10" xfId="3872"/>
    <cellStyle name="好_2.242015年县本级项目表02008" xfId="3873"/>
    <cellStyle name="标题 11" xfId="3874"/>
    <cellStyle name="Accent3 9 3" xfId="3875"/>
    <cellStyle name="Accent3_2006年33甘肃" xfId="3876"/>
    <cellStyle name="标题 3 2 3 2" xfId="3877"/>
    <cellStyle name="好_汇总_财力性转移支付2010年预算参考数 3 2 2 3" xfId="3878"/>
    <cellStyle name="Accent4 - 20% 2" xfId="3879"/>
    <cellStyle name="好_测算结果汇总 10" xfId="3880"/>
    <cellStyle name="输出 3 6" xfId="3881"/>
    <cellStyle name="Accent4 - 20% 2 2" xfId="3882"/>
    <cellStyle name="Accent4 - 20% 2 2 2" xfId="3883"/>
    <cellStyle name="好_县区合并测算20080421_民生政策最低支出需求 2 2 4" xfId="3884"/>
    <cellStyle name="好_2006年27重庆_2014省级收入及财力12.12（更新后）" xfId="3885"/>
    <cellStyle name="差_2016年财政总决算生成表全套0417 -平衡表" xfId="3886"/>
    <cellStyle name="输出 3 7" xfId="3887"/>
    <cellStyle name="Accent4 - 20% 2 3" xfId="3888"/>
    <cellStyle name="差_文体广播事业(按照总人口测算）—20080416 5" xfId="3889"/>
    <cellStyle name="差_33甘肃 3" xfId="3890"/>
    <cellStyle name="Accent4 - 20% 2 3 2" xfId="3891"/>
    <cellStyle name="Accent4 - 20% 2 3 3" xfId="3892"/>
    <cellStyle name="好_汇总_财力性转移支付2010年预算参考数 3 2 2 4" xfId="3893"/>
    <cellStyle name="Accent4 - 20% 3" xfId="3894"/>
    <cellStyle name="差_县市旗测算20080508_不含人员经费系数 2 3" xfId="3895"/>
    <cellStyle name="Accent4 - 20% 3 2" xfId="3896"/>
    <cellStyle name="差_市辖区测算-新科目（20080626）_不含人员经费系数 7" xfId="3897"/>
    <cellStyle name="Accent4 - 20% 3 2 2" xfId="3898"/>
    <cellStyle name="差_1_省级财力12.12" xfId="3899"/>
    <cellStyle name="好_民生政策最低支出需求_财力性转移支付2010年预算参考数 6 2" xfId="3900"/>
    <cellStyle name="好_汇总_财力性转移支付2010年预算参考数 3 2 2 5" xfId="3901"/>
    <cellStyle name="Accent4 - 20% 4" xfId="3902"/>
    <cellStyle name="差_县市旗测算20080508_不含人员经费系数 3 3" xfId="3903"/>
    <cellStyle name="Accent4 - 20% 4 2" xfId="3904"/>
    <cellStyle name="好_农林水和城市维护标准支出20080505－县区合计_民生政策最低支出需求_财力性转移支付2010年预算参考数 3 6" xfId="3905"/>
    <cellStyle name="好_行政(燃修费)_民生政策最低支出需求 3" xfId="3906"/>
    <cellStyle name="差_县市旗测算20080508_不含人员经费系数 3 3 2" xfId="3907"/>
    <cellStyle name="Accent4 - 20% 4 2 2" xfId="3908"/>
    <cellStyle name="差_县市旗测算20080508_不含人员经费系数 4 4" xfId="3909"/>
    <cellStyle name="Accent4 - 20% 5 3" xfId="3910"/>
    <cellStyle name="Accent5 11 3" xfId="3911"/>
    <cellStyle name="Accent4 - 20% 5 3 2" xfId="3912"/>
    <cellStyle name="差_2006年全省财力计算表（中央、决算） 4" xfId="3913"/>
    <cellStyle name="Accent4 - 20% 6 2" xfId="3914"/>
    <cellStyle name="好_行政公检法测算_民生政策最低支出需求_财力性转移支付2010年预算参考数 2 2 2 3" xfId="3915"/>
    <cellStyle name="差_2006年全省财力计算表（中央、决算） 4 2" xfId="3916"/>
    <cellStyle name="Accent4 - 20% 6 2 2" xfId="3917"/>
    <cellStyle name="好_2007年一般预算支出剔除 3 2 5" xfId="3918"/>
    <cellStyle name="Accent4 - 20% 7 2" xfId="3919"/>
    <cellStyle name="好_财力差异计算表(不含非农业区) 2 2 3" xfId="3920"/>
    <cellStyle name="Accent4 - 20%_Sheet1" xfId="3921"/>
    <cellStyle name="Accent4 - 40%" xfId="3922"/>
    <cellStyle name="差_2010年收入预测表（20091218)） 3" xfId="3923"/>
    <cellStyle name="好_2012年省级平衡简表（用）" xfId="3924"/>
    <cellStyle name="差_2007年结算已定项目对账单_2014省级收入12.2（更新后）" xfId="3925"/>
    <cellStyle name="Accent4 - 40% 2" xfId="3926"/>
    <cellStyle name="差_07临沂" xfId="3927"/>
    <cellStyle name="差_07临沂 2 2" xfId="3928"/>
    <cellStyle name="好_2007年收支情况及2008年收支预计表(汇总表)_财力性转移支付2010年预算参考数 4 5" xfId="3929"/>
    <cellStyle name="Accent4 - 40% 2 2 2" xfId="3930"/>
    <cellStyle name="好_县区合并测算20080421_县市旗测算-新科目（含人口规模效应）_财力性转移支付2010年预算参考数 2 2 3" xfId="3931"/>
    <cellStyle name="Accent4 - 40% 2 2 2 2" xfId="3932"/>
    <cellStyle name="差_07临沂 2 2 2" xfId="3933"/>
    <cellStyle name="Accent4 - 40% 2 3" xfId="3934"/>
    <cellStyle name="差_07临沂 3" xfId="3935"/>
    <cellStyle name="差_07临沂 3 2" xfId="3936"/>
    <cellStyle name="好_2007年收支情况及2008年收支预计表(汇总表)_财力性转移支付2010年预算参考数 5 5" xfId="3937"/>
    <cellStyle name="Accent4 - 40% 2 3 2" xfId="3938"/>
    <cellStyle name="差_20161017---核定基数定表" xfId="3939"/>
    <cellStyle name="差_30云南_1 2 2" xfId="3940"/>
    <cellStyle name="好_县市旗测算-新科目（20080626）_不含人员经费系数_财力性转移支付2010年预算参考数 3 2 2 2" xfId="3941"/>
    <cellStyle name="Accent4 - 40% 2 3 3" xfId="3942"/>
    <cellStyle name="Accent4 - 40% 3" xfId="3943"/>
    <cellStyle name="好_行政(燃修费)_不含人员经费系数_财力性转移支付2010年预算参考数 3 2 3 3" xfId="3944"/>
    <cellStyle name="好_14安徽 3 2 3 2" xfId="3945"/>
    <cellStyle name="差_2008经常性收入 4 2 3" xfId="3946"/>
    <cellStyle name="Accent4 - 40% 3 2" xfId="3947"/>
    <cellStyle name="差_2008年财政收支预算草案(1.4)_支出汇总" xfId="3948"/>
    <cellStyle name="好_行政公检法测算_不含人员经费系数_财力性转移支付2010年预算参考数 5 4" xfId="3949"/>
    <cellStyle name="Accent4 - 40% 3 2 2" xfId="3950"/>
    <cellStyle name="好_14安徽 3 2 4" xfId="3951"/>
    <cellStyle name="差_省级明细_Xl0000068 2" xfId="3952"/>
    <cellStyle name="差_2007年结算已定项目对账单_2017年预算草案（债务）" xfId="3953"/>
    <cellStyle name="好_省级明细_副本1.2_2017年预算草案（债务）" xfId="3954"/>
    <cellStyle name="Accent4 - 40% 4" xfId="3955"/>
    <cellStyle name="差_20河南(财政部2010年县级基本财力测算数据) 3" xfId="3956"/>
    <cellStyle name="好_省级明细_副本1.2_2017年预算草案（债务） 2" xfId="3957"/>
    <cellStyle name="Accent4 - 40% 4 2" xfId="3958"/>
    <cellStyle name="标题 4 2 5" xfId="3959"/>
    <cellStyle name="差_20河南(财政部2010年县级基本财力测算数据) 3 2" xfId="3960"/>
    <cellStyle name="Accent4 - 40% 4 2 2" xfId="3961"/>
    <cellStyle name="标题 4 2 5 2" xfId="3962"/>
    <cellStyle name="Accent4 - 40% 5" xfId="3963"/>
    <cellStyle name="Accent4 - 40% 5 2" xfId="3964"/>
    <cellStyle name="差_2007年一般预算支出剔除 3" xfId="3965"/>
    <cellStyle name="好_平邑_财力性转移支付2010年预算参考数 6 3" xfId="3966"/>
    <cellStyle name="Accent4 - 40% 5 2 2" xfId="3967"/>
    <cellStyle name="好_汇总表_财力性转移支付2010年预算参考数 5" xfId="3968"/>
    <cellStyle name="好_一般预算支出口径剔除表_财力性转移支付2010年预算参考数 2 2 4" xfId="3969"/>
    <cellStyle name="差_县区合并测算20080421_不含人员经费系数 8" xfId="3970"/>
    <cellStyle name="差_2007年一般预算支出剔除 3 2" xfId="3971"/>
    <cellStyle name="Accent4 - 40% 5 2 2 2" xfId="3972"/>
    <cellStyle name="Accent4 - 40% 6" xfId="3973"/>
    <cellStyle name="好_市辖区测算20080510_不含人员经费系数 3 2" xfId="3974"/>
    <cellStyle name="Accent4 - 40%_Sheet1" xfId="3975"/>
    <cellStyle name="好_教育(按照总人口测算）—20080416_不含人员经费系数_财力性转移支付2010年预算参考数 3 2 2 4" xfId="3976"/>
    <cellStyle name="差_2008结算与财力(最终)_Sheet1" xfId="3977"/>
    <cellStyle name="好_分县成本差异系数_不含人员经费系数 6 4" xfId="3978"/>
    <cellStyle name="好_行政（人员）_财力性转移支付2010年预算参考数 2 2" xfId="3979"/>
    <cellStyle name="Accent4 - 60%" xfId="3980"/>
    <cellStyle name="差_2010年收入预测表（20091230)） 3" xfId="3981"/>
    <cellStyle name="好_行政（人员）_县市旗测算-新科目（含人口规模效应） 5 2" xfId="3982"/>
    <cellStyle name="好_市辖区测算20080510_不含人员经费系数_财力性转移支付2010年预算参考数 6 2" xfId="3983"/>
    <cellStyle name="差_2010.10.30 4" xfId="3984"/>
    <cellStyle name="差_2008结算与财力(最终)_Sheet1 2" xfId="3985"/>
    <cellStyle name="好_行政（人员）_财力性转移支付2010年预算参考数 2 2 2" xfId="3986"/>
    <cellStyle name="Accent4 - 60% 2" xfId="3987"/>
    <cellStyle name="好_行政（人员）_县市旗测算-新科目（含人口规模效应） 5 2 2" xfId="3988"/>
    <cellStyle name="差_2010.10.30 4 2" xfId="3989"/>
    <cellStyle name="Accent5 12" xfId="3990"/>
    <cellStyle name="好_行政（人员）_财力性转移支付2010年预算参考数 2 2 2 2" xfId="3991"/>
    <cellStyle name="Accent4 - 60% 2 2" xfId="3992"/>
    <cellStyle name="差_青海 缺口县区测算(地方填报)_财力性转移支付2010年预算参考数 3 5" xfId="3993"/>
    <cellStyle name="Accent5 12 2" xfId="3994"/>
    <cellStyle name="Accent4 - 60% 2 2 2" xfId="3995"/>
    <cellStyle name="好_其他部门(按照总人口测算）—20080416_财力性转移支付2010年预算参考数 5 2" xfId="3996"/>
    <cellStyle name="百_NJ17-54" xfId="3997"/>
    <cellStyle name="Accent5 13" xfId="3998"/>
    <cellStyle name="好_行政（人员）_财力性转移支付2010年预算参考数 2 2 2 3" xfId="3999"/>
    <cellStyle name="Accent4 - 60% 2 3" xfId="4000"/>
    <cellStyle name="好_行政（人员）_县市旗测算-新科目（含人口规模效应） 5 3" xfId="4001"/>
    <cellStyle name="好_市辖区测算20080510_不含人员经费系数_财力性转移支付2010年预算参考数 6 3" xfId="4002"/>
    <cellStyle name="差_2010.10.30 5" xfId="4003"/>
    <cellStyle name="Accent4 - 60% 3" xfId="4004"/>
    <cellStyle name="好_市辖区测算-新科目（20080626）_县市旗测算-新科目（含人口规模效应） 3 2" xfId="4005"/>
    <cellStyle name="好_行政（人员）_财力性转移支付2010年预算参考数 2 2 3" xfId="4006"/>
    <cellStyle name="差_2010.10.30 5 2" xfId="4007"/>
    <cellStyle name="Accent5 57" xfId="4008"/>
    <cellStyle name="Accent4 - 60% 3 2" xfId="4009"/>
    <cellStyle name="好_市辖区测算-新科目（20080626）_县市旗测算-新科目（含人口规模效应） 3 2 2" xfId="4010"/>
    <cellStyle name="Accent4 - 60% 4" xfId="4011"/>
    <cellStyle name="好_市辖区测算-新科目（20080626）_县市旗测算-新科目（含人口规模效应） 3 3" xfId="4012"/>
    <cellStyle name="好_行政（人员）_财力性转移支付2010年预算参考数 2 2 4" xfId="4013"/>
    <cellStyle name="Accent4 - 60% 4 2" xfId="4014"/>
    <cellStyle name="好_市辖区测算-新科目（20080626）_县市旗测算-新科目（含人口规模效应） 3 3 2" xfId="4015"/>
    <cellStyle name="差_平邑 3 3 2 3" xfId="4016"/>
    <cellStyle name="好_27重庆_财力性转移支付2010年预算参考数 3 2 3" xfId="4017"/>
    <cellStyle name="Accent4 - 60% 5" xfId="4018"/>
    <cellStyle name="好_市辖区测算-新科目（20080626）_县市旗测算-新科目（含人口规模效应） 3 4" xfId="4019"/>
    <cellStyle name="好_行政（人员）_财力性转移支付2010年预算参考数 2 2 5" xfId="4020"/>
    <cellStyle name="好_0502通海县" xfId="4021"/>
    <cellStyle name="好_27重庆_财力性转移支付2010年预算参考数 3 3 3" xfId="4022"/>
    <cellStyle name="好_0502通海县 2" xfId="4023"/>
    <cellStyle name="Accent4 - 60% 5 2" xfId="4024"/>
    <cellStyle name="好_0502通海县 2 2" xfId="4025"/>
    <cellStyle name="Accent4 - 60% 5 2 2" xfId="4026"/>
    <cellStyle name="好_0502通海县 3" xfId="4027"/>
    <cellStyle name="Accent4 - 60% 5 3" xfId="4028"/>
    <cellStyle name="Accent4 - 60% 6" xfId="4029"/>
    <cellStyle name="差_省级明细_Xl0000071_基金汇总" xfId="4030"/>
    <cellStyle name="好_市辖区测算-新科目（20080626）_县市旗测算-新科目（含人口规模效应） 3 5" xfId="4031"/>
    <cellStyle name="常规 9 2 4" xfId="4032"/>
    <cellStyle name="Accent6 12" xfId="4033"/>
    <cellStyle name="差_县区合并测算20080423(按照各省比重）_民生政策最低支出需求_财力性转移支付2010年预算参考数 2 2 2" xfId="4034"/>
    <cellStyle name="Accent4 - 60% 7 2" xfId="4035"/>
    <cellStyle name="好_其他部门(按照总人口测算）—20080416_财力性转移支付2010年预算参考数 3" xfId="4036"/>
    <cellStyle name="差_14安徽_2014省级收入12.2（更新后）" xfId="4037"/>
    <cellStyle name="好_成本差异系数（含人口规模）_财力性转移支付2010年预算参考数 5 2 3" xfId="4038"/>
    <cellStyle name="好_云南省2008年转移支付测算——州市本级考核部分及政策性测算 5 3" xfId="4039"/>
    <cellStyle name="差_市辖区测算-新科目（20080626）_民生政策最低支出需求_财力性转移支付2010年预算参考数 4" xfId="4040"/>
    <cellStyle name="Accent4 - 60%_Sheet1" xfId="4041"/>
    <cellStyle name="好_表一_2014省级收入及财力12.12（更新后）" xfId="4042"/>
    <cellStyle name="好_1110洱源县_财力性转移支付2010年预算参考数 2 6" xfId="4043"/>
    <cellStyle name="Accent4 10" xfId="4044"/>
    <cellStyle name="差_2008计算资料（8月5） 3 4" xfId="4045"/>
    <cellStyle name="好_表一_2014省级收入及财力12.12（更新后） 2" xfId="4046"/>
    <cellStyle name="Accent4 10 2" xfId="4047"/>
    <cellStyle name="Accent4 10 2 2" xfId="4048"/>
    <cellStyle name="差_2008年全省汇总收支计算表_财力性转移支付2010年预算参考数 5 2" xfId="4049"/>
    <cellStyle name="差_平邑_财力性转移支付2010年预算参考数 3 2" xfId="4050"/>
    <cellStyle name="Accent4 10 3" xfId="4051"/>
    <cellStyle name="Accent4 11" xfId="4052"/>
    <cellStyle name="差_财政供养人员" xfId="4053"/>
    <cellStyle name="Accent4 11 2" xfId="4054"/>
    <cellStyle name="差_财政供养人员 2" xfId="4055"/>
    <cellStyle name="Accent4 11 2 2" xfId="4056"/>
    <cellStyle name="差_云南 缺口县区测算(地方填报) 2 2" xfId="4057"/>
    <cellStyle name="差_平邑_财力性转移支付2010年预算参考数 4 2" xfId="4058"/>
    <cellStyle name="Accent4 11 3" xfId="4059"/>
    <cellStyle name="Accent4 12" xfId="4060"/>
    <cellStyle name="Accent5 - 40% 5 2 2 2" xfId="4061"/>
    <cellStyle name="好_28四川 3 3" xfId="4062"/>
    <cellStyle name="好_Book1 2 3 3" xfId="4063"/>
    <cellStyle name="好_测算结果_财力性转移支付2010年预算参考数 3" xfId="4064"/>
    <cellStyle name="好_县区合并测算20080423(按照各省比重）_不含人员经费系数 10" xfId="4065"/>
    <cellStyle name="Accent4 13 2" xfId="4066"/>
    <cellStyle name="好_测算结果_财力性转移支付2010年预算参考数 3 2" xfId="4067"/>
    <cellStyle name="Accent4 13 2 2" xfId="4068"/>
    <cellStyle name="好_测算结果_财力性转移支付2010年预算参考数 4" xfId="4069"/>
    <cellStyle name="差_云南 缺口县区测算(地方填报) 4 2" xfId="4070"/>
    <cellStyle name="Accent4 13 3" xfId="4071"/>
    <cellStyle name="好_不含人员经费系数_财力性转移支付2010年预算参考数 5 2 3" xfId="4072"/>
    <cellStyle name="检查单元格 2 2 4 2" xfId="4073"/>
    <cellStyle name="Accent4 14" xfId="4074"/>
    <cellStyle name="好_县市旗测算-新科目（20080627）_民生政策最低支出需求_财力性转移支付2010年预算参考数 4" xfId="4075"/>
    <cellStyle name="Accent4 14 2" xfId="4076"/>
    <cellStyle name="好_县市旗测算-新科目（20080627）_民生政策最低支出需求_财力性转移支付2010年预算参考数 4 2" xfId="4077"/>
    <cellStyle name="Accent4 14 2 2" xfId="4078"/>
    <cellStyle name="差_1 2 2" xfId="4079"/>
    <cellStyle name="好_28四川 4 4" xfId="4080"/>
    <cellStyle name="常规 7 2 3 4 2" xfId="4081"/>
    <cellStyle name="好_测算总表 5 2 2" xfId="4082"/>
    <cellStyle name="好_县市旗测算-新科目（20080627）_民生政策最低支出需求_财力性转移支付2010年预算参考数 5" xfId="4083"/>
    <cellStyle name="差_云南 缺口县区测算(地方填报) 5 2" xfId="4084"/>
    <cellStyle name="Accent4 14 3" xfId="4085"/>
    <cellStyle name="检查单元格 2 2 4 3" xfId="4086"/>
    <cellStyle name="Accent4 20" xfId="4087"/>
    <cellStyle name="Accent4 15" xfId="4088"/>
    <cellStyle name="差_2007一般预算支出口径剔除表 5" xfId="4089"/>
    <cellStyle name="好_其他部门(按照总人口测算）—20080416_县市旗测算-新科目（含人口规模效应）_财力性转移支付2010年预算参考数 2 5" xfId="4090"/>
    <cellStyle name="Accent4 20 2" xfId="4091"/>
    <cellStyle name="Accent4 15 2" xfId="4092"/>
    <cellStyle name="好_省电力2008年 工作表_收入汇总" xfId="4093"/>
    <cellStyle name="差_行政公检法测算_不含人员经费系数 5" xfId="4094"/>
    <cellStyle name="差_2007一般预算支出口径剔除表 5 2" xfId="4095"/>
    <cellStyle name="Accent4 20 2 2" xfId="4096"/>
    <cellStyle name="Accent4 15 2 2" xfId="4097"/>
    <cellStyle name="好_行政公检法测算_不含人员经费系数_财力性转移支付2010年预算参考数 9" xfId="4098"/>
    <cellStyle name="差_1 3 2" xfId="4099"/>
    <cellStyle name="好_28四川 5 4" xfId="4100"/>
    <cellStyle name="好_其他部门(按照总人口测算）—20080416_县市旗测算-新科目（含人口规模效应）_财力性转移支付2010年预算参考数 2 6" xfId="4101"/>
    <cellStyle name="Accent4 20 3" xfId="4102"/>
    <cellStyle name="Accent4 15 3" xfId="4103"/>
    <cellStyle name="检查单元格 2 2 4 4" xfId="4104"/>
    <cellStyle name="Accent4 21" xfId="4105"/>
    <cellStyle name="Accent4 16" xfId="4106"/>
    <cellStyle name="好_其他部门(按照总人口测算）—20080416_县市旗测算-新科目（含人口规模效应）_财力性转移支付2010年预算参考数 3 5" xfId="4107"/>
    <cellStyle name="好_汇总表4 2 3" xfId="4108"/>
    <cellStyle name="Accent4 21 2" xfId="4109"/>
    <cellStyle name="Accent4 16 2" xfId="4110"/>
    <cellStyle name="好_汇总表4 2 3 2" xfId="4111"/>
    <cellStyle name="Accent4 21 2 2" xfId="4112"/>
    <cellStyle name="Accent4 16 2 2" xfId="4113"/>
    <cellStyle name="好_其他部门(按照总人口测算）—20080416_县市旗测算-新科目（含人口规模效应）_财力性转移支付2010年预算参考数 3 6" xfId="4114"/>
    <cellStyle name="好_汇总表4 2 4" xfId="4115"/>
    <cellStyle name="差_2006年全省财力计算表（中央、决算） 2 2 2" xfId="4116"/>
    <cellStyle name="好_成本差异系数（含人口规模）_2014省级收入及财力12.12（更新后）" xfId="4117"/>
    <cellStyle name="Accent4 21 3" xfId="4118"/>
    <cellStyle name="Accent4 16 3" xfId="4119"/>
    <cellStyle name="差_1 4 2" xfId="4120"/>
    <cellStyle name="好_28四川 6 4" xfId="4121"/>
    <cellStyle name="差_行政（人员）_县市旗测算-新科目（含人口规模效应）_财力性转移支付2010年预算参考数 2" xfId="4122"/>
    <cellStyle name="差_2008年支出调整 3 2 2" xfId="4123"/>
    <cellStyle name="差_危改资金测算_省级财力12.12" xfId="4124"/>
    <cellStyle name="Accent4 22" xfId="4125"/>
    <cellStyle name="Accent4 17" xfId="4126"/>
    <cellStyle name="差_缺口县区测算(按核定人数) 3 2" xfId="4127"/>
    <cellStyle name="差_20 2007年河南结算单_2014省级收入及财力12.12（更新后）" xfId="4128"/>
    <cellStyle name="好_其他部门(按照总人口测算）—20080416_县市旗测算-新科目（含人口规模效应）_财力性转移支付2010年预算参考数 4 5" xfId="4129"/>
    <cellStyle name="好_汇总表4 3 3" xfId="4130"/>
    <cellStyle name="Accent4 22 2" xfId="4131"/>
    <cellStyle name="Accent4 17 2" xfId="4132"/>
    <cellStyle name="好_汇总表4 3 3 2" xfId="4133"/>
    <cellStyle name="差_省级明细_Xl0000068_基金汇总" xfId="4134"/>
    <cellStyle name="Accent4 17 2 2" xfId="4135"/>
    <cellStyle name="强调 3 2 3 2 2" xfId="4136"/>
    <cellStyle name="好_汇总表4 3 4" xfId="4137"/>
    <cellStyle name="Accent4 17 3" xfId="4138"/>
    <cellStyle name="差_2012年结算与财力5.3 2 2" xfId="4139"/>
    <cellStyle name="差_1 5 2" xfId="4140"/>
    <cellStyle name="Accent4 23" xfId="4141"/>
    <cellStyle name="Accent4 18" xfId="4142"/>
    <cellStyle name="差_12滨州_财力性转移支付2010年预算参考数 3 4" xfId="4143"/>
    <cellStyle name="好_其他部门(按照总人口测算）—20080416_县市旗测算-新科目（含人口规模效应）_财力性转移支付2010年预算参考数 5 5" xfId="4144"/>
    <cellStyle name="好_汇总表4 4 3" xfId="4145"/>
    <cellStyle name="Accent4 23 2" xfId="4146"/>
    <cellStyle name="Accent4 18 2" xfId="4147"/>
    <cellStyle name="差_2008年支出核定 5" xfId="4148"/>
    <cellStyle name="差_行政公检法测算_民生政策最低支出需求_财力性转移支付2010年预算参考数 3 4" xfId="4149"/>
    <cellStyle name="好_县市旗测算-新科目（20080627）_不含人员经费系数_财力性转移支付2010年预算参考数 3 2 2 4" xfId="4150"/>
    <cellStyle name="好_2007年结算已定项目对账单 6 3" xfId="4151"/>
    <cellStyle name="Accent4 18 2 2" xfId="4152"/>
    <cellStyle name="好_市辖区测算-新科目（20080626）_不含人员经费系数_财力性转移支付2010年预算参考数 3 2 2 2" xfId="4153"/>
    <cellStyle name="好_汇总表4 4 4" xfId="4154"/>
    <cellStyle name="Accent4 18 3" xfId="4155"/>
    <cellStyle name="差_2012年结算与财力5.3 3 2" xfId="4156"/>
    <cellStyle name="Accent4 24" xfId="4157"/>
    <cellStyle name="Accent4 19" xfId="4158"/>
    <cellStyle name="Accent4 2" xfId="4159"/>
    <cellStyle name="Accent4 30" xfId="4160"/>
    <cellStyle name="Accent4 25" xfId="4161"/>
    <cellStyle name="好_汇总表4 6 3" xfId="4162"/>
    <cellStyle name="Accent4 30 2" xfId="4163"/>
    <cellStyle name="Accent4 25 2" xfId="4164"/>
    <cellStyle name="好_2006年水利统计指标统计表 3 2 3 3" xfId="4165"/>
    <cellStyle name="差_缺口县区测算(按核定人数) 7" xfId="4166"/>
    <cellStyle name="差_2016年结算与财力5.17" xfId="4167"/>
    <cellStyle name="差_行政公检法测算_不含人员经费系数_财力性转移支付2010年预算参考数 3 2 2" xfId="4168"/>
    <cellStyle name="Accent4 31" xfId="4169"/>
    <cellStyle name="Accent4 26" xfId="4170"/>
    <cellStyle name="差_教育(按照总人口测算）—20080416_不含人员经费系数_财力性转移支付2010年预算参考数 3 3 2 4" xfId="4171"/>
    <cellStyle name="Accent4 31 2" xfId="4172"/>
    <cellStyle name="Accent4 26 2" xfId="4173"/>
    <cellStyle name="差_行政公检法测算_不含人员经费系数_财力性转移支付2010年预算参考数 3 2 3" xfId="4174"/>
    <cellStyle name="Accent4 32" xfId="4175"/>
    <cellStyle name="Accent4 27" xfId="4176"/>
    <cellStyle name="Accent4 32 2" xfId="4177"/>
    <cellStyle name="Accent4 27 2" xfId="4178"/>
    <cellStyle name="好_县区合并测算20080421 3 2 3 2" xfId="4179"/>
    <cellStyle name="差_行政公检法测算_不含人员经费系数_财力性转移支付2010年预算参考数 3 2 4" xfId="4180"/>
    <cellStyle name="Accent4 33" xfId="4181"/>
    <cellStyle name="Accent4 28" xfId="4182"/>
    <cellStyle name="好_县区合并测算20080421 3 2 3 3" xfId="4183"/>
    <cellStyle name="Accent4 34" xfId="4184"/>
    <cellStyle name="Accent4 29" xfId="4185"/>
    <cellStyle name="Accent4 3" xfId="4186"/>
    <cellStyle name="好_河南 缺口县区测算(地方填报白) 3 2 2 3" xfId="4187"/>
    <cellStyle name="Accent4 3 2" xfId="4188"/>
    <cellStyle name="Accent4 3 2 2" xfId="4189"/>
    <cellStyle name="好_农林水和城市维护标准支出20080505－县区合计_县市旗测算-新科目（含人口规模效应） 3 2" xfId="4190"/>
    <cellStyle name="好_河南 缺口县区测算(地方填报白) 3 2 2 4" xfId="4191"/>
    <cellStyle name="Accent4 3 3" xfId="4192"/>
    <cellStyle name="差_一般预算支出口径剔除表 2 2" xfId="4193"/>
    <cellStyle name="Accent4 40" xfId="4194"/>
    <cellStyle name="Accent4 35" xfId="4195"/>
    <cellStyle name="Accent4 40 2" xfId="4196"/>
    <cellStyle name="Accent4 35 2" xfId="4197"/>
    <cellStyle name="差_2006年34青海 4 2" xfId="4198"/>
    <cellStyle name="Accent4 41" xfId="4199"/>
    <cellStyle name="Accent4 36" xfId="4200"/>
    <cellStyle name="标题 1 2 3" xfId="4201"/>
    <cellStyle name="好_其他部门(按照总人口测算）—20080416_民生政策最低支出需求_财力性转移支付2010年预算参考数 8" xfId="4202"/>
    <cellStyle name="Accent4 41 2" xfId="4203"/>
    <cellStyle name="Accent4 36 2" xfId="4204"/>
    <cellStyle name="好_测算结果汇总 3 2 2 2" xfId="4205"/>
    <cellStyle name="Accent4 42" xfId="4206"/>
    <cellStyle name="Accent4 37" xfId="4207"/>
    <cellStyle name="好_分县成本差异系数_不含人员经费系数_财力性转移支付2010年预算参考数 5 2 3" xfId="4208"/>
    <cellStyle name="标题 1 3 3" xfId="4209"/>
    <cellStyle name="好_测算结果汇总 3 2 2 2 2" xfId="4210"/>
    <cellStyle name="好_12滨州_财力性转移支付2010年预算参考数 5" xfId="4211"/>
    <cellStyle name="差_测算结果汇总_财力性转移支付2010年预算参考数 3 3" xfId="4212"/>
    <cellStyle name="Accent4 42 2" xfId="4213"/>
    <cellStyle name="Accent4 37 2" xfId="4214"/>
    <cellStyle name="标题 1 3 3 2" xfId="4215"/>
    <cellStyle name="好_12滨州_财力性转移支付2010年预算参考数 5 2" xfId="4216"/>
    <cellStyle name="差_测算结果汇总_财力性转移支付2010年预算参考数 3 3 2" xfId="4217"/>
    <cellStyle name="差_财政厅编制用表（2011年报省人大） 2 3" xfId="4218"/>
    <cellStyle name="Accent4 37 2 2" xfId="4219"/>
    <cellStyle name="差_人员工资和公用经费3_财力性转移支付2010年预算参考数 3 2 3" xfId="4220"/>
    <cellStyle name="差_2009年省与市县结算（最终） 2 2" xfId="4221"/>
    <cellStyle name="标题 1 3 4" xfId="4222"/>
    <cellStyle name="好_测算结果汇总 3 2 2 2 3" xfId="4223"/>
    <cellStyle name="好_12滨州_财力性转移支付2010年预算参考数 6" xfId="4224"/>
    <cellStyle name="差_测算结果汇总_财力性转移支付2010年预算参考数 3 4" xfId="4225"/>
    <cellStyle name="Accent4 37 3" xfId="4226"/>
    <cellStyle name="Accent4 49 2" xfId="4227"/>
    <cellStyle name="好_测算结果汇总 3 2 2 3" xfId="4228"/>
    <cellStyle name="Accent4 43" xfId="4229"/>
    <cellStyle name="Accent4 38" xfId="4230"/>
    <cellStyle name="好_2006年水利统计指标统计表_省级财力12.12 2" xfId="4231"/>
    <cellStyle name="好_2008计算资料（8月5）" xfId="4232"/>
    <cellStyle name="Accent4 43 2" xfId="4233"/>
    <cellStyle name="Accent4 38 2" xfId="4234"/>
    <cellStyle name="差_下文（表）_2014省级收入12.2（更新后）" xfId="4235"/>
    <cellStyle name="好_2008计算资料（8月5） 2" xfId="4236"/>
    <cellStyle name="好_县市旗测算-新科目（20080626）_财力性转移支付2010年预算参考数 2 3 2" xfId="4237"/>
    <cellStyle name="后继超级链接 2 2 2 2 2" xfId="4238"/>
    <cellStyle name="好_测算结果汇总 3 2 2 4" xfId="4239"/>
    <cellStyle name="Accent4 44" xfId="4240"/>
    <cellStyle name="Accent4 39" xfId="4241"/>
    <cellStyle name="Accent4 4" xfId="4242"/>
    <cellStyle name="差_2012年结余使用 3" xfId="4243"/>
    <cellStyle name="好_河南 缺口县区测算(地方填报白) 3 2 3 3" xfId="4244"/>
    <cellStyle name="Accent4 4 2" xfId="4245"/>
    <cellStyle name="表标题 2 3" xfId="4246"/>
    <cellStyle name="Accent4 4 2 2" xfId="4247"/>
    <cellStyle name="Ç§·" xfId="4248"/>
    <cellStyle name="差_2012年结余使用 3 2" xfId="4249"/>
    <cellStyle name="差_复件 复件 2010年预算表格－2010-03-26-（含表间 公式）_省级财力12.12" xfId="4250"/>
    <cellStyle name="解释性文本 2 5" xfId="4251"/>
    <cellStyle name="表标题 2 3 2" xfId="4252"/>
    <cellStyle name="好_农林水和城市维护标准支出20080505－县区合计_县市旗测算-新科目（含人口规模效应） 4 2" xfId="4253"/>
    <cellStyle name="Accent4 4 3" xfId="4254"/>
    <cellStyle name="差_一般预算支出口径剔除表 3 2" xfId="4255"/>
    <cellStyle name="差_2012年结余使用 4" xfId="4256"/>
    <cellStyle name="好_12滨州 2 2" xfId="4257"/>
    <cellStyle name="表标题 2 4" xfId="4258"/>
    <cellStyle name="Accent4 50 2" xfId="4259"/>
    <cellStyle name="Accent4 45 2" xfId="4260"/>
    <cellStyle name="好_1110洱源县_财力性转移支付2010年预算参考数 3 2" xfId="4261"/>
    <cellStyle name="Accent4 51" xfId="4262"/>
    <cellStyle name="Accent4 46" xfId="4263"/>
    <cellStyle name="差_20 2007年河南结算单_2017年预算草案（债务）" xfId="4264"/>
    <cellStyle name="好_1110洱源县_财力性转移支付2010年预算参考数 3 2 2" xfId="4265"/>
    <cellStyle name="Accent4 46 2" xfId="4266"/>
    <cellStyle name="好_20 2007年河南结算单_Sheet1 6" xfId="4267"/>
    <cellStyle name="好_2006年22湖南 3 2 3 2" xfId="4268"/>
    <cellStyle name="差_2007年收支情况及2008年收支预计表(汇总表) 3 3 3" xfId="4269"/>
    <cellStyle name="好_1110洱源县_财力性转移支付2010年预算参考数 3 3 2" xfId="4270"/>
    <cellStyle name="Accent4 47 2" xfId="4271"/>
    <cellStyle name="好_省电力2008年 工作表 2 2 2 2" xfId="4272"/>
    <cellStyle name="差_人员工资和公用经费3_财力性转移支付2010年预算参考数 2 3" xfId="4273"/>
    <cellStyle name="差_2006年34青海 3 4" xfId="4274"/>
    <cellStyle name="好_其他部门(按照总人口测算）—20080416_县市旗测算-新科目（含人口规模效应） 2 2 2 3" xfId="4275"/>
    <cellStyle name="Accent4 48 2" xfId="4276"/>
    <cellStyle name="好_1110洱源县_财力性转移支付2010年预算参考数 3 5" xfId="4277"/>
    <cellStyle name="Accent4 54" xfId="4278"/>
    <cellStyle name="Accent4 49" xfId="4279"/>
    <cellStyle name="Accent4 5" xfId="4280"/>
    <cellStyle name="表标题 3 3" xfId="4281"/>
    <cellStyle name="Accent4 5 2" xfId="4282"/>
    <cellStyle name="好_一般预算支出口径剔除表 5 3" xfId="4283"/>
    <cellStyle name="差_行政（人员）" xfId="4284"/>
    <cellStyle name="Accent4 5 2 2" xfId="4285"/>
    <cellStyle name="好_缺口县区测算(财政部标准) 3 2 2 2 2" xfId="4286"/>
    <cellStyle name="好_农林水和城市维护标准支出20080505－县区合计_县市旗测算-新科目（含人口规模效应） 5 2" xfId="4287"/>
    <cellStyle name="Accent4 5 3" xfId="4288"/>
    <cellStyle name="差_一般预算支出口径剔除表 4 2" xfId="4289"/>
    <cellStyle name="好_1110洱源县_财力性转移支付2010年预算参考数 3 6" xfId="4290"/>
    <cellStyle name="Accent4 60" xfId="4291"/>
    <cellStyle name="Accent4 55" xfId="4292"/>
    <cellStyle name="差_民生政策最低支出需求 3 3 2 2" xfId="4293"/>
    <cellStyle name="差_20 2007年河南结算单" xfId="4294"/>
    <cellStyle name="Accent4 61" xfId="4295"/>
    <cellStyle name="Accent4 56" xfId="4296"/>
    <cellStyle name="好_市辖区测算-新科目（20080626）_不含人员经费系数 4 5" xfId="4297"/>
    <cellStyle name="差_2008年全省汇总收支计算表_财力性转移支付2010年预算参考数 3 2 2" xfId="4298"/>
    <cellStyle name="Accent4 57" xfId="4299"/>
    <cellStyle name="Accent5 - 40% 5 3 2" xfId="4300"/>
    <cellStyle name="Accent4 58" xfId="4301"/>
    <cellStyle name="好_县市旗测算20080508 2 2 2" xfId="4302"/>
    <cellStyle name="检查单元格 2 2 5 2" xfId="4303"/>
    <cellStyle name="Accent4 59" xfId="4304"/>
    <cellStyle name="好_县市旗测算20080508 2 2 3" xfId="4305"/>
    <cellStyle name="好_危改资金测算_财力性转移支付2010年预算参考数 2 2 3" xfId="4306"/>
    <cellStyle name="好_河南省----2009-05-21（补充数据） 6 5" xfId="4307"/>
    <cellStyle name="百分比 4 2 2" xfId="4308"/>
    <cellStyle name="Accent4 6" xfId="4309"/>
    <cellStyle name="常规 2 2 6 2 2" xfId="4310"/>
    <cellStyle name="强调文字颜色 3 3 7" xfId="4311"/>
    <cellStyle name="千位分隔 3 2 3 4" xfId="4312"/>
    <cellStyle name="差_20河南省" xfId="4313"/>
    <cellStyle name="好_文体广播事业(按照总人口测算）—20080416_财力性转移支付2010年预算参考数 3 2 2" xfId="4314"/>
    <cellStyle name="表标题 4 3" xfId="4315"/>
    <cellStyle name="好_缺口县区测算(按核定人数) 8" xfId="4316"/>
    <cellStyle name="好_行政(燃修费)_财力性转移支付2010年预算参考数 4 4" xfId="4317"/>
    <cellStyle name="百分比 4 2 2 2" xfId="4318"/>
    <cellStyle name="Accent4 6 2" xfId="4319"/>
    <cellStyle name="好_市辖区测算-新科目（20080626）_民生政策最低支出需求 5 5" xfId="4320"/>
    <cellStyle name="差_20河南省 2" xfId="4321"/>
    <cellStyle name="好_文体广播事业(按照总人口测算）—20080416_财力性转移支付2010年预算参考数 3 2 2 2" xfId="4322"/>
    <cellStyle name="表标题 4 3 2" xfId="4323"/>
    <cellStyle name="Accent4 6 2 2" xfId="4324"/>
    <cellStyle name="好_文体广播事业(按照总人口测算）—20080416_财力性转移支付2010年预算参考数 3 2 3" xfId="4325"/>
    <cellStyle name="表标题 4 4" xfId="4326"/>
    <cellStyle name="好_缺口县区测算(按核定人数) 9" xfId="4327"/>
    <cellStyle name="好_12滨州 4 2" xfId="4328"/>
    <cellStyle name="好_农林水和城市维护标准支出20080505－县区合计_县市旗测算-新科目（含人口规模效应） 6 2" xfId="4329"/>
    <cellStyle name="Accent4 6 3" xfId="4330"/>
    <cellStyle name="差_一般预算支出口径剔除表 5 2" xfId="4331"/>
    <cellStyle name="好_河南 缺口县区测算(地方填报白)_财力性转移支付2010年预算参考数 2 2 2" xfId="4332"/>
    <cellStyle name="好_2008计算资料（8月11日终稿） 5 2 2" xfId="4333"/>
    <cellStyle name="差_2007年结算已定项目对账单 2" xfId="4334"/>
    <cellStyle name="Accent6 - 20%_Sheet1" xfId="4335"/>
    <cellStyle name="Accent4 7" xfId="4336"/>
    <cellStyle name="好_人员工资和公用经费 4" xfId="4337"/>
    <cellStyle name="差_2007年结算已定项目对账单 2 2" xfId="4338"/>
    <cellStyle name="好_文体广播事业(按照总人口测算）—20080416_财力性转移支付2010年预算参考数 3 3 2" xfId="4339"/>
    <cellStyle name="表标题 5 3" xfId="4340"/>
    <cellStyle name="好_省级明细_副本1.2 2 2" xfId="4341"/>
    <cellStyle name="好_人员工资和公用经费3_财力性转移支付2010年预算参考数 5" xfId="4342"/>
    <cellStyle name="Accent4 7 2" xfId="4343"/>
    <cellStyle name="好_人员工资和公用经费 4 2" xfId="4344"/>
    <cellStyle name="差_2007年结算已定项目对账单 2 2 2" xfId="4345"/>
    <cellStyle name="好_人员工资和公用经费3_财力性转移支付2010年预算参考数 5 2" xfId="4346"/>
    <cellStyle name="差_缺口县区测算(财政部标准) 2 3" xfId="4347"/>
    <cellStyle name="好_Sheet1 3" xfId="4348"/>
    <cellStyle name="Accent4 7 2 2" xfId="4349"/>
    <cellStyle name="好_2_财力性转移支付2010年预算参考数 2 2" xfId="4350"/>
    <cellStyle name="表标题 6 3 2" xfId="4351"/>
    <cellStyle name="好_Sheet1 3 2 2 5" xfId="4352"/>
    <cellStyle name="差_教育(按照总人口测算）—20080416_民生政策最低支出需求 5" xfId="4353"/>
    <cellStyle name="差_电力公司增值税划转 7" xfId="4354"/>
    <cellStyle name="Accent4 8 2 2" xfId="4355"/>
    <cellStyle name="好_12滨州 6 2" xfId="4356"/>
    <cellStyle name="好_2006年28四川_2014省级收入12.2（更新后）" xfId="4357"/>
    <cellStyle name="好_2_财力性转移支付2010年预算参考数 3" xfId="4358"/>
    <cellStyle name="表标题 6 4" xfId="4359"/>
    <cellStyle name="好_2007年结算已定项目对账单 4 2 2 3" xfId="4360"/>
    <cellStyle name="Accent4 8 3" xfId="4361"/>
    <cellStyle name="差_汇总表4 3 2 3" xfId="4362"/>
    <cellStyle name="Accent5 - 20%" xfId="4363"/>
    <cellStyle name="Accent4 9 2 2" xfId="4364"/>
    <cellStyle name="Accent4 9 3" xfId="4365"/>
    <cellStyle name="好_市辖区测算-新科目（20080626）_民生政策最低支出需求 2 2 2 3" xfId="4366"/>
    <cellStyle name="Accent5" xfId="4367"/>
    <cellStyle name="好_27重庆 2 2 2 3" xfId="4368"/>
    <cellStyle name="Accent5 - 20% 2" xfId="4369"/>
    <cellStyle name="Accent5 - 20% 2 2" xfId="4370"/>
    <cellStyle name="好_2007年一般预算支出剔除 3 4" xfId="4371"/>
    <cellStyle name="差_附表_财力性转移支付2010年预算参考数 3" xfId="4372"/>
    <cellStyle name="差_2007年中央财政与河南省财政年终决算结算单_附表1-6" xfId="4373"/>
    <cellStyle name="Accent5 - 20% 2 3" xfId="4374"/>
    <cellStyle name="好_文体广播事业(按照总人口测算）—20080416_县市旗测算-新科目（含人口规模效应）_财力性转移支付2010年预算参考数 2 2 4" xfId="4375"/>
    <cellStyle name="差_分县成本差异系数_不含人员经费系数 5" xfId="4376"/>
    <cellStyle name="Accent5 - 20% 2 3 2" xfId="4377"/>
    <cellStyle name="Accent5 - 20% 3" xfId="4378"/>
    <cellStyle name="Accent5 - 20% 3 2" xfId="4379"/>
    <cellStyle name="Accent5 - 20% 3 2 2" xfId="4380"/>
    <cellStyle name="Accent5 - 20% 4" xfId="4381"/>
    <cellStyle name="差_22湖南_财力性转移支付2010年预算参考数 4" xfId="4382"/>
    <cellStyle name="好_2_财力性转移支付2010年预算参考数 8" xfId="4383"/>
    <cellStyle name="Accent5 - 20% 5 2 2 2" xfId="4384"/>
    <cellStyle name="差_县市旗测算-新科目（20080626）_民生政策最低支出需求 4" xfId="4385"/>
    <cellStyle name="Accent5 - 20% 5 3 2" xfId="4386"/>
    <cellStyle name="好_27重庆 3 2 2 2" xfId="4387"/>
    <cellStyle name="Accent5 - 20% 6 2 2" xfId="4388"/>
    <cellStyle name="差_09黑龙江 3 3" xfId="4389"/>
    <cellStyle name="差 2 4 3 2" xfId="4390"/>
    <cellStyle name="好_行政（人员）_不含人员经费系数_财力性转移支付2010年预算参考数" xfId="4391"/>
    <cellStyle name="好_27重庆 3 3" xfId="4392"/>
    <cellStyle name="Accent5 - 20% 7" xfId="4393"/>
    <cellStyle name="Accent6 11 2 2" xfId="4394"/>
    <cellStyle name="好_县区合并测算20080423(按照各省比重）_财力性转移支付2010年预算参考数 3 6" xfId="4395"/>
    <cellStyle name="百分比 3 5" xfId="4396"/>
    <cellStyle name="好_行政（人员）_不含人员经费系数_财力性转移支付2010年预算参考数 2" xfId="4397"/>
    <cellStyle name="好_27重庆 3 3 2" xfId="4398"/>
    <cellStyle name="Accent5 - 20% 7 2" xfId="4399"/>
    <cellStyle name="常规 5 7 4" xfId="4400"/>
    <cellStyle name="差_12滨州_财力性转移支付2010年预算参考数 2" xfId="4401"/>
    <cellStyle name="差_县市旗测算-新科目（20080626）_县市旗测算-新科目（含人口规模效应） 3 6" xfId="4402"/>
    <cellStyle name="Accent5 - 20%_Sheet1" xfId="4403"/>
    <cellStyle name="好_市辖区测算-新科目（20080626）_财力性转移支付2010年预算参考数 2 2" xfId="4404"/>
    <cellStyle name="Accent5 - 40%" xfId="4405"/>
    <cellStyle name="HEADING2 2" xfId="4406"/>
    <cellStyle name="好_34青海_1 5 3" xfId="4407"/>
    <cellStyle name="Accent5 - 40% 2 3 2" xfId="4408"/>
    <cellStyle name="好_市辖区测算-新科目（20080626）_财力性转移支付2010年预算参考数 4 2" xfId="4409"/>
    <cellStyle name="差_2006年28四川_财力性转移支付2010年预算参考数" xfId="4410"/>
    <cellStyle name="差_市辖区测算20080510_不含人员经费系数_财力性转移支付2010年预算参考数 2" xfId="4411"/>
    <cellStyle name="Accent5 - 60%" xfId="4412"/>
    <cellStyle name="好_市辖区测算-新科目（20080626）_财力性转移支付2010年预算参考数 4 2 2" xfId="4413"/>
    <cellStyle name="差_2006年28四川_财力性转移支付2010年预算参考数 2" xfId="4414"/>
    <cellStyle name="差_市辖区测算20080510_不含人员经费系数_财力性转移支付2010年预算参考数 2 2" xfId="4415"/>
    <cellStyle name="Accent5 - 60% 2" xfId="4416"/>
    <cellStyle name="Accent5 - 60% 2 2" xfId="4417"/>
    <cellStyle name="差_2006年28四川_财力性转移支付2010年预算参考数 2 2" xfId="4418"/>
    <cellStyle name="好_县市旗测算20080508_不含人员经费系数_财力性转移支付2010年预算参考数 3 2 3" xfId="4419"/>
    <cellStyle name="好_2006年28四川 3 2 2" xfId="4420"/>
    <cellStyle name="Accent6 - 40% 7" xfId="4421"/>
    <cellStyle name="差_自行调整差异系数顺序 3 3 2 3" xfId="4422"/>
    <cellStyle name="Accent5 - 60% 2 2 2" xfId="4423"/>
    <cellStyle name="好_市辖区测算-新科目（20080626）_财力性转移支付2010年预算参考数 4 2 3" xfId="4424"/>
    <cellStyle name="差_2006年28四川_财力性转移支付2010年预算参考数 3" xfId="4425"/>
    <cellStyle name="差_市辖区测算20080510_不含人员经费系数_财力性转移支付2010年预算参考数 2 3" xfId="4426"/>
    <cellStyle name="Accent5 - 60% 3" xfId="4427"/>
    <cellStyle name="Accent5 - 60% 3 2" xfId="4428"/>
    <cellStyle name="差_2006年28四川_财力性转移支付2010年预算参考数 3 2" xfId="4429"/>
    <cellStyle name="差_09黑龙江 5" xfId="4430"/>
    <cellStyle name="常规 5 6 2 3" xfId="4431"/>
    <cellStyle name="差_县市旗测算-新科目（20080626）_财力性转移支付2010年预算参考数 3 5" xfId="4432"/>
    <cellStyle name="Accent5 - 60% 5 2 2" xfId="4433"/>
    <cellStyle name="好_30云南_1_财力性转移支付2010年预算参考数 6 4" xfId="4434"/>
    <cellStyle name="Accent5 - 60% 6" xfId="4435"/>
    <cellStyle name="Accent5 - 60% 6 2" xfId="4436"/>
    <cellStyle name="好_28四川 5" xfId="4437"/>
    <cellStyle name="好_Book1 2 5" xfId="4438"/>
    <cellStyle name="差_20河南(财政部2010年县级基本财力测算数据) 5 2" xfId="4439"/>
    <cellStyle name="Accent5 - 60% 7" xfId="4440"/>
    <cellStyle name="Accent6 20 2 2" xfId="4441"/>
    <cellStyle name="Accent6 15 2 2" xfId="4442"/>
    <cellStyle name="Accent5 - 60% 7 2" xfId="4443"/>
    <cellStyle name="好_Book1 3 5" xfId="4444"/>
    <cellStyle name="Accent5 10" xfId="4445"/>
    <cellStyle name="差_2007年结算已定项目对账单_对账格式" xfId="4446"/>
    <cellStyle name="差_其他部门(按照总人口测算）—20080416_县市旗测算-新科目（含人口规模效应） 3 2 3" xfId="4447"/>
    <cellStyle name="Accent5 10 2 2" xfId="4448"/>
    <cellStyle name="好_2007年收支情况及2008年收支预计表(汇总表) 2 2 2 2" xfId="4449"/>
    <cellStyle name="百_NJ17-47" xfId="4450"/>
    <cellStyle name="差_分县成本差异系数 3 3 2" xfId="4451"/>
    <cellStyle name="Accent5 11" xfId="4452"/>
    <cellStyle name="百_NJ17-47 2" xfId="4453"/>
    <cellStyle name="差_分县成本差异系数 3 3 2 2" xfId="4454"/>
    <cellStyle name="Accent5 11 2" xfId="4455"/>
    <cellStyle name="Accent5 11 2 2" xfId="4456"/>
    <cellStyle name="Accent5 12 2 2" xfId="4457"/>
    <cellStyle name="差_青海 缺口县区测算(地方填报)_财力性转移支付2010年预算参考数 3 6" xfId="4458"/>
    <cellStyle name="Accent5 12 3" xfId="4459"/>
    <cellStyle name="好_其他部门(按照总人口测算）—20080416_财力性转移支付2010年预算参考数 5 2 2" xfId="4460"/>
    <cellStyle name="百_NJ17-54 2" xfId="4461"/>
    <cellStyle name="Accent5 13 2" xfId="4462"/>
    <cellStyle name="Accent5 13 2 2" xfId="4463"/>
    <cellStyle name="好_县区合并测算20080423(按照各省比重）_县市旗测算-新科目（含人口规模效应） 9" xfId="4464"/>
    <cellStyle name="好_2010年全省供养人员 2 2 3" xfId="4465"/>
    <cellStyle name="Accent5 13 3" xfId="4466"/>
    <cellStyle name="好_其他部门(按照总人口测算）—20080416_财力性转移支付2010年预算参考数 5 3" xfId="4467"/>
    <cellStyle name="百_NJ17-60" xfId="4468"/>
    <cellStyle name="Fixed" xfId="4469"/>
    <cellStyle name="好_教育(按照总人口测算）—20080416_民生政策最低支出需求_财力性转移支付2010年预算参考数 4 2 2" xfId="4470"/>
    <cellStyle name="Accent5 14" xfId="4471"/>
    <cellStyle name="适中 3 2" xfId="4472"/>
    <cellStyle name="好_行政（人员）_不含人员经费系数_财力性转移支付2010年预算参考数 6" xfId="4473"/>
    <cellStyle name="好_2010年全省供养人员 3 2 3" xfId="4474"/>
    <cellStyle name="Accent5 14 2 2" xfId="4475"/>
    <cellStyle name="好_危改资金测算 2" xfId="4476"/>
    <cellStyle name="Accent5 14 3" xfId="4477"/>
    <cellStyle name="Accent6 - 40% 5 2 2" xfId="4478"/>
    <cellStyle name="好_教育(按照总人口测算）—20080416_民生政策最低支出需求_财力性转移支付2010年预算参考数 4 2 3" xfId="4479"/>
    <cellStyle name="Accent5 20" xfId="4480"/>
    <cellStyle name="Accent5 15" xfId="4481"/>
    <cellStyle name="Accent5 20 2" xfId="4482"/>
    <cellStyle name="Accent5 15 2" xfId="4483"/>
    <cellStyle name="差_2007结算与财力(6.2) 3" xfId="4484"/>
    <cellStyle name="Accent5 20 2 2" xfId="4485"/>
    <cellStyle name="Accent5 15 2 2" xfId="4486"/>
    <cellStyle name="好_财政厅编制用表（2011年报省人大）_收入汇总" xfId="4487"/>
    <cellStyle name="好_其他部门(按照总人口测算）—20080416_财力性转移支付2010年预算参考数 5 5" xfId="4488"/>
    <cellStyle name="好_行政公检法测算_不含人员经费系数_财力性转移支付2010年预算参考数 2 2" xfId="4489"/>
    <cellStyle name="百_NJ17-62" xfId="4490"/>
    <cellStyle name="好_缺口县区测算（11.13）_财力性转移支付2010年预算参考数 3 2" xfId="4491"/>
    <cellStyle name="Accent5 21" xfId="4492"/>
    <cellStyle name="Accent5 16" xfId="4493"/>
    <cellStyle name="好_县市旗测算20080508_民生政策最低支出需求 5 2 3" xfId="4494"/>
    <cellStyle name="好_行政公检法测算_不含人员经费系数_财力性转移支付2010年预算参考数 2 2 2" xfId="4495"/>
    <cellStyle name="好_财政厅编制用表（2011年报省人大）_收入汇总 2" xfId="4496"/>
    <cellStyle name="百_NJ17-62 2" xfId="4497"/>
    <cellStyle name="好_缺口县区测算（11.13）_财力性转移支付2010年预算参考数 3 2 2" xfId="4498"/>
    <cellStyle name="Accent5 21 2" xfId="4499"/>
    <cellStyle name="Accent5 16 2" xfId="4500"/>
    <cellStyle name="好_缺口县区测算（11.13）_财力性转移支付2010年预算参考数 3 2 2 2" xfId="4501"/>
    <cellStyle name="Accent5 21 2 2" xfId="4502"/>
    <cellStyle name="Accent5 16 2 2" xfId="4503"/>
    <cellStyle name="好_缺口县区测算（11.13）_财力性转移支付2010年预算参考数 3 2 3" xfId="4504"/>
    <cellStyle name="Accent5 21 3" xfId="4505"/>
    <cellStyle name="Accent5 16 3" xfId="4506"/>
    <cellStyle name="好_缺口县区测算（11.13）_财力性转移支付2010年预算参考数 3 3" xfId="4507"/>
    <cellStyle name="Accent5 22" xfId="4508"/>
    <cellStyle name="Accent5 17" xfId="4509"/>
    <cellStyle name="好_缺口县区测算（11.13）_财力性转移支付2010年预算参考数 3 3 2" xfId="4510"/>
    <cellStyle name="Accent5 22 2" xfId="4511"/>
    <cellStyle name="Accent5 17 2" xfId="4512"/>
    <cellStyle name="好_市辖区测算20080510_民生政策最低支出需求 6 4" xfId="4513"/>
    <cellStyle name="Accent5 17 2 2" xfId="4514"/>
    <cellStyle name="好_缺口县区测算（11.13）_财力性转移支付2010年预算参考数 3 3 3" xfId="4515"/>
    <cellStyle name="Accent5 17 3" xfId="4516"/>
    <cellStyle name="好_缺口县区测算（11.13）_财力性转移支付2010年预算参考数 3 4" xfId="4517"/>
    <cellStyle name="Accent5 23" xfId="4518"/>
    <cellStyle name="Accent5 18" xfId="4519"/>
    <cellStyle name="差_2006年22湖南 4 2" xfId="4520"/>
    <cellStyle name="Accent5 23 2" xfId="4521"/>
    <cellStyle name="Accent5 18 2" xfId="4522"/>
    <cellStyle name="Accent5 18 3" xfId="4523"/>
    <cellStyle name="好_缺口县区测算（11.13）_财力性转移支付2010年预算参考数 3 5" xfId="4524"/>
    <cellStyle name="Accent5 24" xfId="4525"/>
    <cellStyle name="Accent5 19" xfId="4526"/>
    <cellStyle name="Accent5 19 2 2" xfId="4527"/>
    <cellStyle name="Accent5 19 3" xfId="4528"/>
    <cellStyle name="Accent5 2" xfId="4529"/>
    <cellStyle name="Accent5 2 2" xfId="4530"/>
    <cellStyle name="好_复件 2012年地方财政公共预算分级平衡情况表 2 4" xfId="4531"/>
    <cellStyle name="好_分析缺口率_财力性转移支付2010年预算参考数 6 3" xfId="4532"/>
    <cellStyle name="Accent5 2 2 2" xfId="4533"/>
    <cellStyle name="好_1" xfId="4534"/>
    <cellStyle name="Accent5 2 3" xfId="4535"/>
    <cellStyle name="好_复件 2012年地方财政公共预算分级平衡情况表 2 5" xfId="4536"/>
    <cellStyle name="好_分析缺口率_财力性转移支付2010年预算参考数 6 4" xfId="4537"/>
    <cellStyle name="好_缺口县区测算（11.13）_财力性转移支付2010年预算参考数 3 6" xfId="4538"/>
    <cellStyle name="Accent5 30" xfId="4539"/>
    <cellStyle name="Accent5 25" xfId="4540"/>
    <cellStyle name="差_2010年收入预测表（20091219)） 2" xfId="4541"/>
    <cellStyle name="Accent5 32 2" xfId="4542"/>
    <cellStyle name="Accent5 27 2" xfId="4543"/>
    <cellStyle name="差_河南 缺口县区测算(地方填报白) 4 4" xfId="4544"/>
    <cellStyle name="好_文体广播事业(按照总人口测算）—20080416_财力性转移支付2010年预算参考数 2 6" xfId="4545"/>
    <cellStyle name="差_1_财力性转移支付2010年预算参考数 3 3 3" xfId="4546"/>
    <cellStyle name="差_下文_省级财力12.12" xfId="4547"/>
    <cellStyle name="Accent5 33 2" xfId="4548"/>
    <cellStyle name="Accent5 28 2" xfId="4549"/>
    <cellStyle name="Accent5 3" xfId="4550"/>
    <cellStyle name="Accent5 3 2" xfId="4551"/>
    <cellStyle name="好_复件 2012年地方财政公共预算分级平衡情况表 3 4" xfId="4552"/>
    <cellStyle name="好_缺口县区测算(财政部标准)_财力性转移支付2010年预算参考数 3 2 2 4" xfId="4553"/>
    <cellStyle name="差_县市旗测算-新科目（20080627）_财力性转移支付2010年预算参考数 3 2 4" xfId="4554"/>
    <cellStyle name="Accent5 3 2 2" xfId="4555"/>
    <cellStyle name="Accent5 40" xfId="4556"/>
    <cellStyle name="Accent5 35" xfId="4557"/>
    <cellStyle name="差_2010年收入预测表（20091218)）_支出汇总" xfId="4558"/>
    <cellStyle name="Accent5 40 2" xfId="4559"/>
    <cellStyle name="Accent5 35 2" xfId="4560"/>
    <cellStyle name="好_其他部门(按照总人口测算）—20080416_民生政策最低支出需求 2 2" xfId="4561"/>
    <cellStyle name="差_2012年省级平衡表 5 2" xfId="4562"/>
    <cellStyle name="Accent5 42" xfId="4563"/>
    <cellStyle name="Accent5 37" xfId="4564"/>
    <cellStyle name="好_人员工资和公用经费_财力性转移支付2010年预算参考数" xfId="4565"/>
    <cellStyle name="Accent5 42 2" xfId="4566"/>
    <cellStyle name="Accent5 37 2" xfId="4567"/>
    <cellStyle name="差_28四川 3 2" xfId="4568"/>
    <cellStyle name="好_0502通海县 10" xfId="4569"/>
    <cellStyle name="差_商品交易所2006--2008年税收 3 2" xfId="4570"/>
    <cellStyle name="差_复件 2012年地方财政公共预算分级平衡情况表 4 2" xfId="4571"/>
    <cellStyle name="Accent5 37 3" xfId="4572"/>
    <cellStyle name="Accent5 43" xfId="4573"/>
    <cellStyle name="Accent5 38" xfId="4574"/>
    <cellStyle name="Accent5 43 2" xfId="4575"/>
    <cellStyle name="Accent5 38 2" xfId="4576"/>
    <cellStyle name="Accent5 4" xfId="4577"/>
    <cellStyle name="好_2008年全省人员信息 2" xfId="4578"/>
    <cellStyle name="Accent5 4 2" xfId="4579"/>
    <cellStyle name="好_2008年全省人员信息 2 2" xfId="4580"/>
    <cellStyle name="好_复件 2012年地方财政公共预算分级平衡情况表 4 4" xfId="4581"/>
    <cellStyle name="好_同德_财力性转移支付2010年预算参考数 2 2 4" xfId="4582"/>
    <cellStyle name="Accent5 4 2 2" xfId="4583"/>
    <cellStyle name="好_2008年全省人员信息 2 2 2" xfId="4584"/>
    <cellStyle name="Accent5 4 3" xfId="4585"/>
    <cellStyle name="好_2008年全省人员信息 2 3" xfId="4586"/>
    <cellStyle name="好_复件 2012年地方财政公共预算分级平衡情况表 4 5" xfId="4587"/>
    <cellStyle name="Accent5 50" xfId="4588"/>
    <cellStyle name="Accent5 45" xfId="4589"/>
    <cellStyle name="好_县区合并测算20080421_财力性转移支付2010年预算参考数 4 2 2" xfId="4590"/>
    <cellStyle name="差_2008年财政收支预算草案(1.4) 4 2 3" xfId="4591"/>
    <cellStyle name="Accent5 50 2" xfId="4592"/>
    <cellStyle name="Accent5 45 2" xfId="4593"/>
    <cellStyle name="差_2006年27重庆_财力性转移支付2010年预算参考数 2 2" xfId="4594"/>
    <cellStyle name="Accent5 51" xfId="4595"/>
    <cellStyle name="Accent5 46" xfId="4596"/>
    <cellStyle name="Accent5 54" xfId="4597"/>
    <cellStyle name="Accent5 49" xfId="4598"/>
    <cellStyle name="差_2 3" xfId="4599"/>
    <cellStyle name="Accent5 49 2" xfId="4600"/>
    <cellStyle name="差_复件 2012年地方财政公共预算分级平衡情况表 2" xfId="4601"/>
    <cellStyle name="差_22湖南 3 3" xfId="4602"/>
    <cellStyle name="好_Sheet1_Sheet2" xfId="4603"/>
    <cellStyle name="差_县区合并测算20080421_县市旗测算-新科目（含人口规模效应）_财力性转移支付2010年预算参考数 3 3 4" xfId="4604"/>
    <cellStyle name="好_530623_2006年县级财政报表附表 3 3" xfId="4605"/>
    <cellStyle name="差_2008经常性收入 6 2" xfId="4606"/>
    <cellStyle name="好_其他部门(按照总人口测算）—20080416_民生政策最低支出需求 3 2 3 3" xfId="4607"/>
    <cellStyle name="好_同德_财力性转移支付2010年预算参考数 3 2 4" xfId="4608"/>
    <cellStyle name="Accent5 5 2 2" xfId="4609"/>
    <cellStyle name="好_2008年全省人员信息 3 2 2" xfId="4610"/>
    <cellStyle name="差_2008经常性收入 7" xfId="4611"/>
    <cellStyle name="Accent5 5 3" xfId="4612"/>
    <cellStyle name="好_2008年全省人员信息 3 3" xfId="4613"/>
    <cellStyle name="好_复件 2012年地方财政公共预算分级平衡情况表 5 5" xfId="4614"/>
    <cellStyle name="Accent5 60" xfId="4615"/>
    <cellStyle name="Accent5 55" xfId="4616"/>
    <cellStyle name="Accent5 61" xfId="4617"/>
    <cellStyle name="Accent5 56" xfId="4618"/>
    <cellStyle name="好_县市旗测算20080508_县市旗测算-新科目（含人口规模效应）_财力性转移支付2010年预算参考数" xfId="4619"/>
    <cellStyle name="Accent5 58" xfId="4620"/>
    <cellStyle name="Accent5 59" xfId="4621"/>
    <cellStyle name="好_县区合并测算20080421_县市旗测算-新科目（含人口规模效应）" xfId="4622"/>
    <cellStyle name="好_危改资金测算_财力性转移支付2010年预算参考数 2 3 3" xfId="4623"/>
    <cellStyle name="百分比 4 3 2" xfId="4624"/>
    <cellStyle name="Accent5 6" xfId="4625"/>
    <cellStyle name="好_2008年全省人员信息 4" xfId="4626"/>
    <cellStyle name="好_县区合并测算20080421_县市旗测算-新科目（含人口规模效应） 2" xfId="4627"/>
    <cellStyle name="差_汇总表 4" xfId="4628"/>
    <cellStyle name="百分比 4 3 2 2" xfId="4629"/>
    <cellStyle name="Accent5 6 2" xfId="4630"/>
    <cellStyle name="好_2008年全省人员信息 4 2" xfId="4631"/>
    <cellStyle name="好_复件 2012年地方财政公共预算分级平衡情况表 6 4" xfId="4632"/>
    <cellStyle name="差_2007年中央财政与河南省财政年终决算结算单 5 3" xfId="4633"/>
    <cellStyle name="好_5334_2006年迪庆县级财政报表附表 7" xfId="4634"/>
    <cellStyle name="好_县区合并测算20080421_县市旗测算-新科目（含人口规模效应） 2 2" xfId="4635"/>
    <cellStyle name="差_汇总表 4 2" xfId="4636"/>
    <cellStyle name="百分比 4 3 2 2 2" xfId="4637"/>
    <cellStyle name="好_农林水和城市维护标准支出20080505－县区合计_不含人员经费系数 9" xfId="4638"/>
    <cellStyle name="Accent5 6 2 2" xfId="4639"/>
    <cellStyle name="好_2008年全省人员信息 4 2 2" xfId="4640"/>
    <cellStyle name="好_成本差异系数 2 2 5" xfId="4641"/>
    <cellStyle name="差_20161017---核定基数定表 2 2" xfId="4642"/>
    <cellStyle name="Accent5 6 3" xfId="4643"/>
    <cellStyle name="好_2008年全省人员信息 4 3" xfId="4644"/>
    <cellStyle name="好_河南 缺口县区测算(地方填报白)_财力性转移支付2010年预算参考数 3 2 2" xfId="4645"/>
    <cellStyle name="百分比 4 3 3" xfId="4646"/>
    <cellStyle name="Accent5 7" xfId="4647"/>
    <cellStyle name="好_2008年全省人员信息 5" xfId="4648"/>
    <cellStyle name="百分比 4 3 3 2" xfId="4649"/>
    <cellStyle name="Accent5 7 2" xfId="4650"/>
    <cellStyle name="好_2008年全省人员信息 5 2" xfId="4651"/>
    <cellStyle name="好_财政供养人员_财力性转移支付2010年预算参考数 10" xfId="4652"/>
    <cellStyle name="百分比 4 3 3 2 2" xfId="4653"/>
    <cellStyle name="好_2012年结余使用 5 5" xfId="4654"/>
    <cellStyle name="Accent5 7 2 2" xfId="4655"/>
    <cellStyle name="好_2008年全省人员信息 5 2 2" xfId="4656"/>
    <cellStyle name="好_测算结果汇总 3 3 2" xfId="4657"/>
    <cellStyle name="Currency" xfId="4658"/>
    <cellStyle name="Accent5 8 2 2" xfId="4659"/>
    <cellStyle name="好_测算结果汇总 4 3" xfId="4660"/>
    <cellStyle name="差_2006年34青海_财力性转移支付2010年预算参考数 5" xfId="4661"/>
    <cellStyle name="Accent5 9 2" xfId="4662"/>
    <cellStyle name="好_2008年全省人员信息 7 2" xfId="4663"/>
    <cellStyle name="差_2006年34青海_财力性转移支付2010年预算参考数 5 2" xfId="4664"/>
    <cellStyle name="警告文本 3 6" xfId="4665"/>
    <cellStyle name="Accent6 - 20%" xfId="4666"/>
    <cellStyle name="好_2008年全省汇总收支计算表 3 2 5" xfId="4667"/>
    <cellStyle name="好_缺口县区测算(按2007支出增长25%测算) 2 3" xfId="4668"/>
    <cellStyle name="好_行政(燃修费)_县市旗测算-新科目（含人口规模效应）_财力性转移支付2010年预算参考数 3 4" xfId="4669"/>
    <cellStyle name="Accent5 9 2 2" xfId="4670"/>
    <cellStyle name="Accent5 9 3" xfId="4671"/>
    <cellStyle name="差_00省级(打印) 2" xfId="4672"/>
    <cellStyle name="Accent5_Sheet1" xfId="4673"/>
    <cellStyle name="Accent6" xfId="4674"/>
    <cellStyle name="Accent6 - 20% 2 3 2" xfId="4675"/>
    <cellStyle name="好_汇总_财力性转移支付2010年预算参考数 5 4" xfId="4676"/>
    <cellStyle name="Accent6 - 20% 2 3 3" xfId="4677"/>
    <cellStyle name="好_汇总_财力性转移支付2010年预算参考数 5 5" xfId="4678"/>
    <cellStyle name="好_县区合并测算20080421_不含人员经费系数 2 2 4" xfId="4679"/>
    <cellStyle name="好_省级明细_基金最新" xfId="4680"/>
    <cellStyle name="Accent6 24" xfId="4681"/>
    <cellStyle name="Accent6 19" xfId="4682"/>
    <cellStyle name="Accent6 - 20% 6 2 2" xfId="4683"/>
    <cellStyle name="好_津补贴保障测算(5.21) 2" xfId="4684"/>
    <cellStyle name="好_行政(燃修费)_县市旗测算-新科目（含人口规模效应）_财力性转移支付2010年预算参考数 5 4" xfId="4685"/>
    <cellStyle name="差_00省级(打印) 3 2" xfId="4686"/>
    <cellStyle name="Accent6 - 40%" xfId="4687"/>
    <cellStyle name="好_缺口县区测算(按2007支出增长25%测算) 4 3" xfId="4688"/>
    <cellStyle name="差_县市旗测算20080508 3 3 2 4" xfId="4689"/>
    <cellStyle name="好_测算总表 7" xfId="4690"/>
    <cellStyle name="Accent6 - 40% 2" xfId="4691"/>
    <cellStyle name="Accent6 - 40% 2 2 2" xfId="4692"/>
    <cellStyle name="差_2008年支出调整 3" xfId="4693"/>
    <cellStyle name="好_缺口县区测算(按2007支出增长25%测算)_财力性转移支付2010年预算参考数 3 4" xfId="4694"/>
    <cellStyle name="Accent6 - 40% 2 2 2 2" xfId="4695"/>
    <cellStyle name="好_行政公检法测算_民生政策最低支出需求_财力性转移支付2010年预算参考数 2 2 2 2" xfId="4696"/>
    <cellStyle name="Accent6 - 40% 2 3" xfId="4697"/>
    <cellStyle name="Accent6 - 40% 2 3 2" xfId="4698"/>
    <cellStyle name="差_11大理 4 2" xfId="4699"/>
    <cellStyle name="Accent6 - 40% 2 3 3" xfId="4700"/>
    <cellStyle name="好_测算总表 8" xfId="4701"/>
    <cellStyle name="差_市辖区测算20080510_财力性转移支付2010年预算参考数 3 3 2" xfId="4702"/>
    <cellStyle name="Accent6 - 40% 3" xfId="4703"/>
    <cellStyle name="差_市辖区测算20080510_财力性转移支付2010年预算参考数 3 3 2 2" xfId="4704"/>
    <cellStyle name="Accent6 - 40% 3 2" xfId="4705"/>
    <cellStyle name="好_测算总表 9" xfId="4706"/>
    <cellStyle name="好_2009年结算（最终） 2 2" xfId="4707"/>
    <cellStyle name="差_市辖区测算20080510_财力性转移支付2010年预算参考数 3 3 3" xfId="4708"/>
    <cellStyle name="Accent6 - 40% 4" xfId="4709"/>
    <cellStyle name="好_530629_2006年县级财政报表附表 4" xfId="4710"/>
    <cellStyle name="差_20河南 3" xfId="4711"/>
    <cellStyle name="Accent6 - 40% 4 2" xfId="4712"/>
    <cellStyle name="差_20河南 3 2" xfId="4713"/>
    <cellStyle name="好_县区合并测算20080423(按照各省比重） 3 2 6" xfId="4714"/>
    <cellStyle name="好_530629_2006年县级财政报表附表 4 2" xfId="4715"/>
    <cellStyle name="Accent6 - 40% 4 2 2" xfId="4716"/>
    <cellStyle name="差_市辖区测算20080510_财力性转移支付2010年预算参考数 3 3 4" xfId="4717"/>
    <cellStyle name="Accent6 - 40% 5" xfId="4718"/>
    <cellStyle name="好_危改资金测算" xfId="4719"/>
    <cellStyle name="好_文体广播事业(按照总人口测算）—20080416_不含人员经费系数_财力性转移支付2010年预算参考数 5 2 3" xfId="4720"/>
    <cellStyle name="Accent6 - 40% 5 2" xfId="4721"/>
    <cellStyle name="好_危改资金测算 2 2" xfId="4722"/>
    <cellStyle name="Accent6 - 40% 5 2 2 2" xfId="4723"/>
    <cellStyle name="差_市辖区测算20080510_财力性转移支付2010年预算参考数 3 3 5" xfId="4724"/>
    <cellStyle name="好_县市旗测算20080508_不含人员经费系数_财力性转移支付2010年预算参考数 3 2 2" xfId="4725"/>
    <cellStyle name="Accent6 - 40% 6" xfId="4726"/>
    <cellStyle name="好_县市旗测算20080508_不含人员经费系数_财力性转移支付2010年预算参考数 3 2 2 2" xfId="4727"/>
    <cellStyle name="Accent6 - 40% 6 2" xfId="4728"/>
    <cellStyle name="好_县市旗测算20080508_不含人员经费系数_财力性转移支付2010年预算参考数 3 2 2 2 2" xfId="4729"/>
    <cellStyle name="Accent6 - 40% 6 2 2" xfId="4730"/>
    <cellStyle name="差_05潍坊 3 3" xfId="4731"/>
    <cellStyle name="好_县市旗测算20080508_不含人员经费系数_财力性转移支付2010年预算参考数 3 2 3 2" xfId="4732"/>
    <cellStyle name="好_2006年28四川 3 2 2 2" xfId="4733"/>
    <cellStyle name="Accent6 - 40% 7 2" xfId="4734"/>
    <cellStyle name="差_不含人员经费系数_财力性转移支付2010年预算参考数 5" xfId="4735"/>
    <cellStyle name="差_1110洱源县_财力性转移支付2010年预算参考数 3" xfId="4736"/>
    <cellStyle name="好_危改资金测算 3 2 3 2" xfId="4737"/>
    <cellStyle name="差_县区合并测算20080421_不含人员经费系数_财力性转移支付2010年预算参考数 4 4" xfId="4738"/>
    <cellStyle name="Accent6 - 40%_Sheet1" xfId="4739"/>
    <cellStyle name="差_00省级(打印) 5 2" xfId="4740"/>
    <cellStyle name="Accent6 - 60%" xfId="4741"/>
    <cellStyle name="好_缺口县区测算(按2007支出增长25%测算) 6 3" xfId="4742"/>
    <cellStyle name="差_市辖区测算-新科目（20080626）_县市旗测算-新科目（含人口规模效应） 3 2 2" xfId="4743"/>
    <cellStyle name="Accent6 - 60% 2" xfId="4744"/>
    <cellStyle name="Accent6 - 60% 2 2" xfId="4745"/>
    <cellStyle name="好_34青海 4" xfId="4746"/>
    <cellStyle name="差_文体广播事业(按照总人口测算）—20080416_县市旗测算-新科目（含人口规模效应）_财力性转移支付2010年预算参考数 3 3 3" xfId="4747"/>
    <cellStyle name="Accent6 - 60% 2 2 2" xfId="4748"/>
    <cellStyle name="好_34青海 4 2" xfId="4749"/>
    <cellStyle name="差_文体广播事业(按照总人口测算）—20080416_县市旗测算-新科目（含人口规模效应）_财力性转移支付2010年预算参考数 3 3 3 2" xfId="4750"/>
    <cellStyle name="Accent6 - 60% 2 3" xfId="4751"/>
    <cellStyle name="好_34青海 5" xfId="4752"/>
    <cellStyle name="差_文体广播事业(按照总人口测算）—20080416_县市旗测算-新科目（含人口规模效应）_财力性转移支付2010年预算参考数 3 3 4" xfId="4753"/>
    <cellStyle name="好_2007结算与财力(6.2) 2" xfId="4754"/>
    <cellStyle name="差_转移支付_省级财力12.12" xfId="4755"/>
    <cellStyle name="Accent6 - 60% 3" xfId="4756"/>
    <cellStyle name="好_县区合并测算20080421_不含人员经费系数_财力性转移支付2010年预算参考数 2 5" xfId="4757"/>
    <cellStyle name="好_行政（人员）_民生政策最低支出需求_财力性转移支付2010年预算参考数 5 2 3" xfId="4758"/>
    <cellStyle name="好_2007结算与财力(6.2) 2 2" xfId="4759"/>
    <cellStyle name="差_转移支付_省级财力12.12 2" xfId="4760"/>
    <cellStyle name="Accent6 - 60% 3 2" xfId="4761"/>
    <cellStyle name="标题 3 2_1.3日 2017年预算草案 - 副本" xfId="4762"/>
    <cellStyle name="好_20河南_财力性转移支付2010年预算参考数 6 2" xfId="4763"/>
    <cellStyle name="好_2007结算与财力(6.2) 3" xfId="4764"/>
    <cellStyle name="Accent6 - 60% 4" xfId="4765"/>
    <cellStyle name="好_县区合并测算20080421_不含人员经费系数_财力性转移支付2010年预算参考数 3 5" xfId="4766"/>
    <cellStyle name="好_2007结算与财力(6.2) 3 2" xfId="4767"/>
    <cellStyle name="Accent6 - 60% 4 2" xfId="4768"/>
    <cellStyle name="差_2007年一般预算支出剔除_2014省级收入12.2（更新后）" xfId="4769"/>
    <cellStyle name="好_20河南_财力性转移支付2010年预算参考数 6 3" xfId="4770"/>
    <cellStyle name="好_2007结算与财力(6.2) 4" xfId="4771"/>
    <cellStyle name="Accent6 - 60% 5" xfId="4772"/>
    <cellStyle name="好_县区合并测算20080421_不含人员经费系数_财力性转移支付2010年预算参考数 4 5" xfId="4773"/>
    <cellStyle name="好_2007结算与财力(6.2) 4 2" xfId="4774"/>
    <cellStyle name="Accent6 - 60% 5 2" xfId="4775"/>
    <cellStyle name="差_1110洱源县_财力性转移支付2010年预算参考数 5" xfId="4776"/>
    <cellStyle name="好_2007结算与财力(6.2) 4 2 2" xfId="4777"/>
    <cellStyle name="Accent6 - 60% 5 2 2" xfId="4778"/>
    <cellStyle name="好_2007结算与财力(6.2) 4 3" xfId="4779"/>
    <cellStyle name="Accent6 - 60% 5 3" xfId="4780"/>
    <cellStyle name="差_20河南_财力性转移支付2010年预算参考数 3 2" xfId="4781"/>
    <cellStyle name="好_县市旗测算20080508_不含人员经费系数_财力性转移支付2010年预算参考数 5 2 2" xfId="4782"/>
    <cellStyle name="好_20河南_财力性转移支付2010年预算参考数 6 4" xfId="4783"/>
    <cellStyle name="好_2007结算与财力(6.2) 5" xfId="4784"/>
    <cellStyle name="Accent6 - 60% 6" xfId="4785"/>
    <cellStyle name="差_20河南_财力性转移支付2010年预算参考数 3 2 2" xfId="4786"/>
    <cellStyle name="好_县区合并测算20080421_不含人员经费系数_财力性转移支付2010年预算参考数 5 5" xfId="4787"/>
    <cellStyle name="好_2007结算与财力(6.2) 5 2" xfId="4788"/>
    <cellStyle name="Accent6 - 60% 6 2" xfId="4789"/>
    <cellStyle name="差_11大理" xfId="4790"/>
    <cellStyle name="差_20河南_财力性转移支付2010年预算参考数 3 3 2" xfId="4791"/>
    <cellStyle name="好_云南 缺口县区测算(地方填报)_财力性转移支付2010年预算参考数 3 2 2" xfId="4792"/>
    <cellStyle name="好_2007结算与财力(6.2) 6 2" xfId="4793"/>
    <cellStyle name="Accent6 - 60% 7 2" xfId="4794"/>
    <cellStyle name="常规 9 2 2 3" xfId="4795"/>
    <cellStyle name="Accent6 10 3" xfId="4796"/>
    <cellStyle name="Accent6 11 3" xfId="4797"/>
    <cellStyle name="好_20河南(财政部2010年县级基本财力测算数据) 7" xfId="4798"/>
    <cellStyle name="好_2006年27重庆_财力性转移支付2010年预算参考数 4 2 3" xfId="4799"/>
    <cellStyle name="Heading 1" xfId="4800"/>
    <cellStyle name="Accent6 12 2" xfId="4801"/>
    <cellStyle name="好_县市旗测算-新科目（20080626）_财力性转移支付2010年预算参考数 3 2 2 2 3" xfId="4802"/>
    <cellStyle name="Accent6 12 2 2" xfId="4803"/>
    <cellStyle name="好_20河南(财政部2010年县级基本财力测算数据) 8" xfId="4804"/>
    <cellStyle name="Heading 2" xfId="4805"/>
    <cellStyle name="Accent6 12 3" xfId="4806"/>
    <cellStyle name="常规 9 2 5" xfId="4807"/>
    <cellStyle name="Accent6 13" xfId="4808"/>
    <cellStyle name="好_34青海 2" xfId="4809"/>
    <cellStyle name="差_07临沂 4" xfId="4810"/>
    <cellStyle name="好_行政(燃修费)_不含人员经费系数_财力性转移支付2010年预算参考数 3 2 2 5" xfId="4811"/>
    <cellStyle name="好_14安徽 3 2 2 4" xfId="4812"/>
    <cellStyle name="Accent6 13 2" xfId="4813"/>
    <cellStyle name="常规 9 2 6" xfId="4814"/>
    <cellStyle name="Accent6 14" xfId="4815"/>
    <cellStyle name="Accent6 14 2" xfId="4816"/>
    <cellStyle name="好_县区合并测算20080421_不含人员经费系数 2 2 3" xfId="4817"/>
    <cellStyle name="Accent6 23" xfId="4818"/>
    <cellStyle name="Accent6 18" xfId="4819"/>
    <cellStyle name="Accent6 14 2 2" xfId="4820"/>
    <cellStyle name="Accent6 14 3" xfId="4821"/>
    <cellStyle name="好_07临沂 4 5" xfId="4822"/>
    <cellStyle name="差_2008年预计支出与2007年对比 3 2" xfId="4823"/>
    <cellStyle name="Accent6 20" xfId="4824"/>
    <cellStyle name="Accent6 15" xfId="4825"/>
    <cellStyle name="差_20河南(财政部2010年县级基本财力测算数据) 5" xfId="4826"/>
    <cellStyle name="Accent6 20 2" xfId="4827"/>
    <cellStyle name="Accent6 15 2" xfId="4828"/>
    <cellStyle name="Accent6 20 3" xfId="4829"/>
    <cellStyle name="Accent6 15 3" xfId="4830"/>
    <cellStyle name="差_2007一般预算支出口径剔除表 4 2" xfId="4831"/>
    <cellStyle name="Accent6 21" xfId="4832"/>
    <cellStyle name="Accent6 16" xfId="4833"/>
    <cellStyle name="Accent6 21 2" xfId="4834"/>
    <cellStyle name="Accent6 16 2" xfId="4835"/>
    <cellStyle name="Accent6 21 2 2" xfId="4836"/>
    <cellStyle name="Accent6 16 2 2" xfId="4837"/>
    <cellStyle name="差_缺口县区测算(按2007支出增长25%测算)_2014省级收入12.2（更新后）" xfId="4838"/>
    <cellStyle name="好_2009年省对市县转移支付测算表(9.27) 3 2 2 5" xfId="4839"/>
    <cellStyle name="Accent6 21 3" xfId="4840"/>
    <cellStyle name="Accent6 16 3" xfId="4841"/>
    <cellStyle name="好_县区合并测算20080421_不含人员经费系数 2 2 2" xfId="4842"/>
    <cellStyle name="常规 3 3 2 2 2" xfId="4843"/>
    <cellStyle name="Accent6 22" xfId="4844"/>
    <cellStyle name="Accent6 17" xfId="4845"/>
    <cellStyle name="好_县区合并测算20080421_不含人员经费系数 2 2 2 2" xfId="4846"/>
    <cellStyle name="Accent6 22 2" xfId="4847"/>
    <cellStyle name="Accent6 17 2" xfId="4848"/>
    <cellStyle name="好_县区合并测算20080421_不含人员经费系数 2 2 2 3" xfId="4849"/>
    <cellStyle name="Accent6 17 3" xfId="4850"/>
    <cellStyle name="好_20河南_2014省级收入12.2（更新后）" xfId="4851"/>
    <cellStyle name="Accent6 23 2" xfId="4852"/>
    <cellStyle name="Accent6 18 2" xfId="4853"/>
    <cellStyle name="好_缺口县区测算（11.13） 5 3" xfId="4854"/>
    <cellStyle name="Accent6 18 2 2" xfId="4855"/>
    <cellStyle name="好_34青海_财力性转移支付2010年预算参考数 2 6" xfId="4856"/>
    <cellStyle name="差_11大理_财力性转移支付2010年预算参考数" xfId="4857"/>
    <cellStyle name="Accent6 18 3" xfId="4858"/>
    <cellStyle name="好_省级明细_基金最新 2" xfId="4859"/>
    <cellStyle name="Accent6 24 2" xfId="4860"/>
    <cellStyle name="Accent6 19 2" xfId="4861"/>
    <cellStyle name="好_省级明细_基金最新 2 2" xfId="4862"/>
    <cellStyle name="Accent6 19 2 2" xfId="4863"/>
    <cellStyle name="好_教育(按照总人口测算）—20080416_财力性转移支付2010年预算参考数 2" xfId="4864"/>
    <cellStyle name="好_省级明细_基金最新 3" xfId="4865"/>
    <cellStyle name="Accent6 19 3" xfId="4866"/>
    <cellStyle name="好_县市旗测算-新科目（20080626）_财力性转移支付2010年预算参考数 3" xfId="4867"/>
    <cellStyle name="好_附表_财力性转移支付2010年预算参考数 3 2 2 3" xfId="4868"/>
    <cellStyle name="Accent6 2" xfId="4869"/>
    <cellStyle name="好_2009年省对市县转移支付测算表(9.27) 10" xfId="4870"/>
    <cellStyle name="好_县市旗测算-新科目（20080626）_财力性转移支付2010年预算参考数 3 2" xfId="4871"/>
    <cellStyle name="Accent6 2 2" xfId="4872"/>
    <cellStyle name="好_县市旗测算-新科目（20080626）_财力性转移支付2010年预算参考数 3 2 2" xfId="4873"/>
    <cellStyle name="好_县区合并测算20080421_县市旗测算-新科目（含人口规模效应）_财力性转移支付2010年预算参考数 4 5" xfId="4874"/>
    <cellStyle name="Accent6 2 2 2" xfId="4875"/>
    <cellStyle name="好_县市旗测算-新科目（20080626）_财力性转移支付2010年预算参考数 3 3" xfId="4876"/>
    <cellStyle name="Accent6 2 3" xfId="4877"/>
    <cellStyle name="差_卫生(按照总人口测算）—20080416_民生政策最低支出需求 5 2" xfId="4878"/>
    <cellStyle name="差_2007年中央财政与河南省财政年终决算结算单 2 2 2" xfId="4879"/>
    <cellStyle name="好_县区合并测算20080421_不含人员经费系数 2 2 5" xfId="4880"/>
    <cellStyle name="Accent6 30" xfId="4881"/>
    <cellStyle name="Accent6 25" xfId="4882"/>
    <cellStyle name="Accent6 31" xfId="4883"/>
    <cellStyle name="Accent6 26" xfId="4884"/>
    <cellStyle name="Accent6 31 2" xfId="4885"/>
    <cellStyle name="Accent6 26 2" xfId="4886"/>
    <cellStyle name="Accent6 32" xfId="4887"/>
    <cellStyle name="Accent6 27" xfId="4888"/>
    <cellStyle name="好_下文（表） 2 2 4" xfId="4889"/>
    <cellStyle name="Accent6 32 2" xfId="4890"/>
    <cellStyle name="Accent6 27 2" xfId="4891"/>
    <cellStyle name="好_省级明细_2016年预算草案" xfId="4892"/>
    <cellStyle name="Accent6 33 2" xfId="4893"/>
    <cellStyle name="Accent6 28 2" xfId="4894"/>
    <cellStyle name="差_20河南_财力性转移支付2010年预算参考数 4" xfId="4895"/>
    <cellStyle name="差_2009年省与市县结算（最终） 3 3 2 2" xfId="4896"/>
    <cellStyle name="好_Book1_2012-2013年经常性收入预测（1.1新口径） 2" xfId="4897"/>
    <cellStyle name="Accent6 34 2" xfId="4898"/>
    <cellStyle name="Accent6 29 2" xfId="4899"/>
    <cellStyle name="好_2006年33甘肃" xfId="4900"/>
    <cellStyle name="好_县市旗测算-新科目（20080626）_财力性转移支付2010年预算参考数 4" xfId="4901"/>
    <cellStyle name="好_附表_财力性转移支付2010年预算参考数 3 2 2 4" xfId="4902"/>
    <cellStyle name="Accent6 3" xfId="4903"/>
    <cellStyle name="好_县市旗测算-新科目（20080626）_财力性转移支付2010年预算参考数 4 2" xfId="4904"/>
    <cellStyle name="好_县市旗测算20080508_不含人员经费系数_财力性转移支付2010年预算参考数" xfId="4905"/>
    <cellStyle name="Accent6 3 2" xfId="4906"/>
    <cellStyle name="好_县市旗测算-新科目（20080626）_财力性转移支付2010年预算参考数 4 2 2" xfId="4907"/>
    <cellStyle name="好_县市旗测算20080508_不含人员经费系数_财力性转移支付2010年预算参考数 2" xfId="4908"/>
    <cellStyle name="Accent6 3 2 2" xfId="4909"/>
    <cellStyle name="好_县市旗测算-新科目（20080626）_财力性转移支付2010年预算参考数 4 3" xfId="4910"/>
    <cellStyle name="好_复件 2012年地方财政公共预算分级平衡情况表 3 2 2 2" xfId="4911"/>
    <cellStyle name="Accent6 3 3" xfId="4912"/>
    <cellStyle name="差_2009年省与市县结算（最终） 3 3 3" xfId="4913"/>
    <cellStyle name="Accent6 40" xfId="4914"/>
    <cellStyle name="Accent6 35" xfId="4915"/>
    <cellStyle name="好_基金汇总" xfId="4916"/>
    <cellStyle name="Accent6 41" xfId="4917"/>
    <cellStyle name="Accent6 36" xfId="4918"/>
    <cellStyle name="好_基金汇总 2" xfId="4919"/>
    <cellStyle name="Accent6 41 2" xfId="4920"/>
    <cellStyle name="Accent6 36 2" xfId="4921"/>
    <cellStyle name="差_县市旗测算-新科目（20080626）_县市旗测算-新科目（含人口规模效应） 3 5" xfId="4922"/>
    <cellStyle name="Accent6 42" xfId="4923"/>
    <cellStyle name="Accent6 37" xfId="4924"/>
    <cellStyle name="Accent6 42 2" xfId="4925"/>
    <cellStyle name="Accent6 37 2" xfId="4926"/>
    <cellStyle name="好_行政公检法测算_县市旗测算-新科目（含人口规模效应） 3 6" xfId="4927"/>
    <cellStyle name="差_河南省农村义务教育教师绩效工资测算表8-12 4 3" xfId="4928"/>
    <cellStyle name="Accent6 37 2 2" xfId="4929"/>
    <cellStyle name="Accent6 43" xfId="4930"/>
    <cellStyle name="Accent6 38" xfId="4931"/>
    <cellStyle name="Accent6 43 2" xfId="4932"/>
    <cellStyle name="Accent6 38 2" xfId="4933"/>
    <cellStyle name="Accent6 44" xfId="4934"/>
    <cellStyle name="Accent6 39" xfId="4935"/>
    <cellStyle name="Accent6 44 2" xfId="4936"/>
    <cellStyle name="Accent6 39 2" xfId="4937"/>
    <cellStyle name="好_县市旗测算-新科目（20080626）_财力性转移支付2010年预算参考数 5" xfId="4938"/>
    <cellStyle name="好_附表_财力性转移支付2010年预算参考数 3 2 2 5" xfId="4939"/>
    <cellStyle name="Accent6 4" xfId="4940"/>
    <cellStyle name="好_县市旗测算-新科目（20080626）_财力性转移支付2010年预算参考数 5 2" xfId="4941"/>
    <cellStyle name="Accent6 4 2" xfId="4942"/>
    <cellStyle name="好_县市旗测算-新科目（20080626）_财力性转移支付2010年预算参考数 5 2 2" xfId="4943"/>
    <cellStyle name="Accent6 4 2 2" xfId="4944"/>
    <cellStyle name="好_县市旗测算-新科目（20080626）_财力性转移支付2010年预算参考数 5 3" xfId="4945"/>
    <cellStyle name="好_复件 2012年地方财政公共预算分级平衡情况表 3 2 3 2" xfId="4946"/>
    <cellStyle name="Accent6 4 3" xfId="4947"/>
    <cellStyle name="好_市辖区测算-新科目（20080626）_民生政策最低支出需求_财力性转移支付2010年预算参考数 3 2 2 2 2" xfId="4948"/>
    <cellStyle name="差_2014年定3.4 2" xfId="4949"/>
    <cellStyle name="Accent6 50" xfId="4950"/>
    <cellStyle name="Accent6 45" xfId="4951"/>
    <cellStyle name="好_教育(按照总人口测算）—20080416_县市旗测算-新科目（含人口规模效应）_财力性转移支付2010年预算参考数 3 2 4" xfId="4952"/>
    <cellStyle name="Accent6 50 2" xfId="4953"/>
    <cellStyle name="Accent6 45 2" xfId="4954"/>
    <cellStyle name="好_市辖区测算-新科目（20080626）_民生政策最低支出需求_财力性转移支付2010年预算参考数 3 2 2 2 3" xfId="4955"/>
    <cellStyle name="好_行政公检法测算_财力性转移支付2010年预算参考数 6 2" xfId="4956"/>
    <cellStyle name="差_2006年水利统计指标统计表 2" xfId="4957"/>
    <cellStyle name="好_河南 缺口县区测算(地方填报白) 10" xfId="4958"/>
    <cellStyle name="Accent6 51" xfId="4959"/>
    <cellStyle name="Accent6 46" xfId="4960"/>
    <cellStyle name="好_行政公检法测算_财力性转移支付2010年预算参考数 6 4" xfId="4961"/>
    <cellStyle name="差_2006年水利统计指标统计表 4" xfId="4962"/>
    <cellStyle name="Accent6 8 2 2" xfId="4963"/>
    <cellStyle name="差_行政（人员）_民生政策最低支出需求_财力性转移支付2010年预算参考数 3 2 3" xfId="4964"/>
    <cellStyle name="Accent6 53" xfId="4965"/>
    <cellStyle name="Accent6 48" xfId="4966"/>
    <cellStyle name="好_县区合并测算20080423(按照各省比重）_财力性转移支付2010年预算参考数 3 2 2 4" xfId="4967"/>
    <cellStyle name="差_2006年水利统计指标统计表 4 2" xfId="4968"/>
    <cellStyle name="Accent6 48 2" xfId="4969"/>
    <cellStyle name="差_2006年水利统计指标统计表 5" xfId="4970"/>
    <cellStyle name="差_行政（人员）_民生政策最低支出需求_财力性转移支付2010年预算参考数 3 2 4" xfId="4971"/>
    <cellStyle name="Accent6 54" xfId="4972"/>
    <cellStyle name="Accent6 49" xfId="4973"/>
    <cellStyle name="好_市辖区测算20080510_民生政策最低支出需求_财力性转移支付2010年预算参考数 6" xfId="4974"/>
    <cellStyle name="差_2006年水利统计指标统计表 5 2" xfId="4975"/>
    <cellStyle name="Accent6 49 2" xfId="4976"/>
    <cellStyle name="好_财政厅编制用表（2011年报省人大）_附表1-6 2" xfId="4977"/>
    <cellStyle name="好_22湖南 5 2 3" xfId="4978"/>
    <cellStyle name="差_2007年结算已定项目对账单_基金汇总" xfId="4979"/>
    <cellStyle name="好_县市旗测算-新科目（20080626）_财力性转移支付2010年预算参考数 6 2" xfId="4980"/>
    <cellStyle name="Accent6 5 2" xfId="4981"/>
    <cellStyle name="好_农林水和城市维护标准支出20080505－县区合计_不含人员经费系数_财力性转移支付2010年预算参考数 9" xfId="4982"/>
    <cellStyle name="Accent6 5 2 2" xfId="4983"/>
    <cellStyle name="好_县市旗测算-新科目（20080626）_财力性转移支付2010年预算参考数 6 3" xfId="4984"/>
    <cellStyle name="Accent6 5 3" xfId="4985"/>
    <cellStyle name="常规 9 3 2" xfId="4986"/>
    <cellStyle name="Accent6 60" xfId="4987"/>
    <cellStyle name="Accent6 55" xfId="4988"/>
    <cellStyle name="差_1_财力性转移支付2010年预算参考数" xfId="4989"/>
    <cellStyle name="常规 9 3 3" xfId="4990"/>
    <cellStyle name="Accent6 61" xfId="4991"/>
    <cellStyle name="Accent6 56" xfId="4992"/>
    <cellStyle name="差_县市旗测算-新科目（20080626） 3 2 3" xfId="4993"/>
    <cellStyle name="差_2007一般预算支出口径剔除表_2014省级收入12.2（更新后）" xfId="4994"/>
    <cellStyle name="Accent6 57" xfId="4995"/>
    <cellStyle name="Accent6 58" xfId="4996"/>
    <cellStyle name="Accent6 59" xfId="4997"/>
    <cellStyle name="好_省级明细_Xl0000068_2017年预算草案（债务）" xfId="4998"/>
    <cellStyle name="百分比 4 4 2" xfId="4999"/>
    <cellStyle name="差_2006年全省财力计算表（中央、决算）" xfId="5000"/>
    <cellStyle name="好_县市旗测算-新科目（20080626）_财力性转移支付2010年预算参考数 7" xfId="5001"/>
    <cellStyle name="Accent6 6" xfId="5002"/>
    <cellStyle name="好_省级明细_Xl0000068_2017年预算草案（债务） 2" xfId="5003"/>
    <cellStyle name="百分比 4 4 2 2" xfId="5004"/>
    <cellStyle name="差_2006年全省财力计算表（中央、决算） 2" xfId="5005"/>
    <cellStyle name="强调文字颜色 5 3 7" xfId="5006"/>
    <cellStyle name="千位分隔 3 4 3 4" xfId="5007"/>
    <cellStyle name="差_2006年28四川 3 3 3" xfId="5008"/>
    <cellStyle name="好_县市旗测算-新科目（20080626）_财力性转移支付2010年预算参考数 7 2" xfId="5009"/>
    <cellStyle name="Accent6 6 2" xfId="5010"/>
    <cellStyle name="好_测算总表 5 4" xfId="5011"/>
    <cellStyle name="差_云南 缺口县区测算(地方填报) 7" xfId="5012"/>
    <cellStyle name="差_2006年全省财力计算表（中央、决算） 2 2" xfId="5013"/>
    <cellStyle name="差_行政（人员）_县市旗测算-新科目（含人口规模效应）_财力性转移支付2010年预算参考数" xfId="5014"/>
    <cellStyle name="Accent6 6 2 2" xfId="5015"/>
    <cellStyle name="差_1 4" xfId="5016"/>
    <cellStyle name="差_2006年全省财力计算表（中央、决算） 3" xfId="5017"/>
    <cellStyle name="Accent6 6 3" xfId="5018"/>
    <cellStyle name="好_河南 缺口县区测算(地方填报白)_财力性转移支付2010年预算参考数 4 2 2" xfId="5019"/>
    <cellStyle name="好_县市旗测算-新科目（20080626）_财力性转移支付2010年预算参考数 8" xfId="5020"/>
    <cellStyle name="Accent6 7" xfId="5021"/>
    <cellStyle name="差_2006年30云南 2 2 2" xfId="5022"/>
    <cellStyle name="差_总人口_财力性转移支付2010年预算参考数 5" xfId="5023"/>
    <cellStyle name="Accent6 7 3" xfId="5024"/>
    <cellStyle name="Accent6 8 3" xfId="5025"/>
    <cellStyle name="好_民生政策最低支出需求_财力性转移支付2010年预算参考数 3 4" xfId="5026"/>
    <cellStyle name="Accent6 9 2 2" xfId="5027"/>
    <cellStyle name="差_农林水和城市维护标准支出20080505－县区合计 3 3 2 3" xfId="5028"/>
    <cellStyle name="Accent6 9 3" xfId="5029"/>
    <cellStyle name="百_NJ09-05" xfId="5030"/>
    <cellStyle name="Accent6_2006年33甘肃" xfId="5031"/>
    <cellStyle name="差_12滨州_财力性转移支付2010年预算参考数 3" xfId="5032"/>
    <cellStyle name="Æõ" xfId="5033"/>
    <cellStyle name="好_云南 缺口县区测算(地方填报) 5 4" xfId="5034"/>
    <cellStyle name="差_12滨州_财力性转移支付2010年预算参考数 3 2" xfId="5035"/>
    <cellStyle name="Æõ 2" xfId="5036"/>
    <cellStyle name="好_Book2 10" xfId="5037"/>
    <cellStyle name="标题 4 2 2 3" xfId="5038"/>
    <cellStyle name="Æõí¨" xfId="5039"/>
    <cellStyle name="Ç§· 2" xfId="5040"/>
    <cellStyle name="好_2010省对市县转移支付测算表(10-21） 2 6" xfId="5041"/>
    <cellStyle name="差_2012年结余使用 3 2 2" xfId="5042"/>
    <cellStyle name="Ç§·öî»" xfId="5043"/>
    <cellStyle name="好_河南 缺口县区测算(地方填报) 4 5" xfId="5044"/>
    <cellStyle name="差_其他部门(按照总人口测算）—20080416_民生政策最低支出需求_财力性转移支付2010年预算参考数 5 2" xfId="5045"/>
    <cellStyle name="Ç§·öî» 2" xfId="5046"/>
    <cellStyle name="好_行政公检法测算 5 5" xfId="5047"/>
    <cellStyle name="好_2011年预算表格2010.12.9_基金汇总 2" xfId="5048"/>
    <cellStyle name="差_农林水和城市维护标准支出20080505－县区合计_财力性转移支付2010年预算参考数 3 3 5" xfId="5049"/>
    <cellStyle name="Ç§î»" xfId="5050"/>
    <cellStyle name="Ç§î» 2" xfId="5051"/>
    <cellStyle name="Ç§î»[0]" xfId="5052"/>
    <cellStyle name="Ç§î»[0] 2" xfId="5053"/>
    <cellStyle name="差_卫生(按照总人口测算）—20080416_县市旗测算-新科目（含人口规模效应）_财力性转移支付2010年预算参考数 3 2" xfId="5054"/>
    <cellStyle name="Ç§î»·ö¸ 2" xfId="5055"/>
    <cellStyle name="百_03-17 2" xfId="5056"/>
    <cellStyle name="差_县区合并测算20080421_县市旗测算-新科目（含人口规模效应）_财力性转移支付2010年预算参考数 3 4 2" xfId="5057"/>
    <cellStyle name="好_行政（人员）_财力性转移支付2010年预算参考数 2 3" xfId="5058"/>
    <cellStyle name="Calculation" xfId="5059"/>
    <cellStyle name="好_20河南(财政部2010年县级基本财力测算数据) 2 2 2 2" xfId="5060"/>
    <cellStyle name="Check Cell" xfId="5061"/>
    <cellStyle name="好_0605石屏县 4 2 3" xfId="5062"/>
    <cellStyle name="Comma [0]" xfId="5063"/>
    <cellStyle name="Comma [0] 2" xfId="5064"/>
    <cellStyle name="好_缺口县区测算(财政部标准)_财力性转移支付2010年预算参考数 3 2 5" xfId="5065"/>
    <cellStyle name="差_县市旗测算-新科目（20080627）_财力性转移支付2010年预算参考数 3 5" xfId="5066"/>
    <cellStyle name="Comma [0] 2 2" xfId="5067"/>
    <cellStyle name="差_一般预算支出口径剔除表_财力性转移支付2010年预算参考数 4 3" xfId="5068"/>
    <cellStyle name="Comma [0] 2 2 2" xfId="5069"/>
    <cellStyle name="差_县区合并测算20080421_县市旗测算-新科目（含人口规模效应） 8" xfId="5070"/>
    <cellStyle name="差_27重庆_财力性转移支付2010年预算参考数 3 2" xfId="5071"/>
    <cellStyle name="好_缺口县区测算(财政部标准)_财力性转移支付2010年预算参考数 3 2 6" xfId="5072"/>
    <cellStyle name="差_河南 缺口县区测算(地方填报白)" xfId="5073"/>
    <cellStyle name="差_县市旗测算-新科目（20080627）_财力性转移支付2010年预算参考数 3 6" xfId="5074"/>
    <cellStyle name="Comma [0] 2 3" xfId="5075"/>
    <cellStyle name="Comma [0] 4" xfId="5076"/>
    <cellStyle name="comma zerodec" xfId="5077"/>
    <cellStyle name="好_530629_2006年县级财政报表附表 4 4" xfId="5078"/>
    <cellStyle name="差_20河南 3 4" xfId="5079"/>
    <cellStyle name="差_市辖区测算20080510_不含人员经费系数_2014省级收入12.2（更新后）" xfId="5080"/>
    <cellStyle name="Comma_04" xfId="5081"/>
    <cellStyle name="差_2007一般预算支出口径剔除表 3 3" xfId="5082"/>
    <cellStyle name="好_行政公检法测算_不含人员经费系数_财力性转移支付2010年预算参考数 6 3" xfId="5083"/>
    <cellStyle name="百_NJ18-13" xfId="5084"/>
    <cellStyle name="百_NJ18-08" xfId="5085"/>
    <cellStyle name="Currency [0]" xfId="5086"/>
    <cellStyle name="好_其他部门(按照总人口测算）—20080416_县市旗测算-新科目（含人口规模效应）_财力性转移支付2010年预算参考数 2 3 3" xfId="5087"/>
    <cellStyle name="差_2007一般预算支出口径剔除表 3 3 2" xfId="5088"/>
    <cellStyle name="差_1_财力性转移支付2010年预算参考数 3 4" xfId="5089"/>
    <cellStyle name="好_34青海_1 3 2 4" xfId="5090"/>
    <cellStyle name="百_NJ18-13 2" xfId="5091"/>
    <cellStyle name="百_NJ18-08 2" xfId="5092"/>
    <cellStyle name="Currency [0] 2" xfId="5093"/>
    <cellStyle name="好_34青海_1 3 2 5" xfId="5094"/>
    <cellStyle name="差_2015预算2015.2.51 2" xfId="5095"/>
    <cellStyle name="差_2007一般预算支出口径剔除表 3 3 3" xfId="5096"/>
    <cellStyle name="Currency [0] 3" xfId="5097"/>
    <cellStyle name="差_2008年支出调整 3 4" xfId="5098"/>
    <cellStyle name="好_危改资金测算 5" xfId="5099"/>
    <cellStyle name="好_2006年34青海_财力性转移支付2010年预算参考数 3 3" xfId="5100"/>
    <cellStyle name="Currency_04" xfId="5101"/>
    <cellStyle name="Currency1" xfId="5102"/>
    <cellStyle name="好_市辖区测算20080510_县市旗测算-新科目（含人口规模效应） 5 2 2" xfId="5103"/>
    <cellStyle name="好_行政公检法测算_民生政策最低支出需求_财力性转移支付2010年预算参考数 5" xfId="5104"/>
    <cellStyle name="好_行政公检法测算_民生政策最低支出需求_财力性转移支付2010年预算参考数 5 2" xfId="5105"/>
    <cellStyle name="差_行政（人员） 3" xfId="5106"/>
    <cellStyle name="Currency1 2" xfId="5107"/>
    <cellStyle name="Date" xfId="5108"/>
    <cellStyle name="Date 2" xfId="5109"/>
    <cellStyle name="好_教育(按照总人口测算）—20080416 2 2 2 2" xfId="5110"/>
    <cellStyle name="差_县市旗测算20080508_民生政策最低支出需求 3 3 2 4" xfId="5111"/>
    <cellStyle name="Dollar (zero dec)" xfId="5112"/>
    <cellStyle name="Dollar (zero dec) 2" xfId="5113"/>
    <cellStyle name="好_2008年预计支出与2007年对比 3 5" xfId="5114"/>
    <cellStyle name="Explanatory Text" xfId="5115"/>
    <cellStyle name="Filter Label" xfId="5116"/>
    <cellStyle name="Grey 2" xfId="5117"/>
    <cellStyle name="好_2006年28四川_财力性转移支付2010年预算参考数 3 2 2 2 3" xfId="5118"/>
    <cellStyle name="差_下文（表） 2 4" xfId="5119"/>
    <cellStyle name="百" xfId="5120"/>
    <cellStyle name="Header1" xfId="5121"/>
    <cellStyle name="好_市辖区测算20080510_民生政策最低支出需求_财力性转移支付2010年预算参考数 3 2 2 4" xfId="5122"/>
    <cellStyle name="百 2" xfId="5123"/>
    <cellStyle name="好_测算总表 3 2 6" xfId="5124"/>
    <cellStyle name="Header1 2" xfId="5125"/>
    <cellStyle name="Header2" xfId="5126"/>
    <cellStyle name="Header2 2" xfId="5127"/>
    <cellStyle name="Header2 2 2" xfId="5128"/>
    <cellStyle name="Header2 3" xfId="5129"/>
    <cellStyle name="好_20河南(财政部2010年县级基本财力测算数据) 9" xfId="5130"/>
    <cellStyle name="Heading 3" xfId="5131"/>
    <cellStyle name="好_县市旗测算-新科目（20080626）_不含人员经费系数 5 2 2" xfId="5132"/>
    <cellStyle name="差_测算结果_财力性转移支付2010年预算参考数 2" xfId="5133"/>
    <cellStyle name="Heading 4" xfId="5134"/>
    <cellStyle name="好_行政(燃修费)_不含人员经费系数_财力性转移支付2010年预算参考数 3 2 3 2" xfId="5135"/>
    <cellStyle name="差_2008经常性收入 4 2 2" xfId="5136"/>
    <cellStyle name="好_县区合并测算20080421_民生政策最低支出需求_财力性转移支付2010年预算参考数 2 2 2 3" xfId="5137"/>
    <cellStyle name="Input [yellow]" xfId="5138"/>
    <cellStyle name="好_缺口县区测算（11.13）_财力性转移支付2010年预算参考数 5 4" xfId="5139"/>
    <cellStyle name="Input [yellow] 2" xfId="5140"/>
    <cellStyle name="好_下文 2 3" xfId="5141"/>
    <cellStyle name="Neutral" xfId="5142"/>
    <cellStyle name="no dec 2 2" xfId="5143"/>
    <cellStyle name="no dec 2 3" xfId="5144"/>
    <cellStyle name="Norma,_laroux_4_营业在建 (2)_E21" xfId="5145"/>
    <cellStyle name="好_商品交易所2006--2008年税收 6 2 2" xfId="5146"/>
    <cellStyle name="常规 23 2 2 3" xfId="5147"/>
    <cellStyle name="好_云南省2008年转移支付测算——州市本级考核部分及政策性测算_财力性转移支付2010年预算参考数 3 4" xfId="5148"/>
    <cellStyle name="好_山东省民生支出标准 2" xfId="5149"/>
    <cellStyle name="Normal - Style1 2" xfId="5150"/>
    <cellStyle name="差_2007年一般预算支出剔除_财力性转移支付2010年预算参考数 3 3 2 2" xfId="5151"/>
    <cellStyle name="好_行政（人员）_财力性转移支付2010年预算参考数 2" xfId="5152"/>
    <cellStyle name="Normal 12" xfId="5153"/>
    <cellStyle name="标题 14" xfId="5154"/>
    <cellStyle name="好_县市旗测算20080508_县市旗测算-新科目（含人口规模效应） 5 2 2" xfId="5155"/>
    <cellStyle name="好_行政（人员）_财力性转移支付2010年预算参考数 3" xfId="5156"/>
    <cellStyle name="Normal 13" xfId="5157"/>
    <cellStyle name="标题 15" xfId="5158"/>
    <cellStyle name="百分比 3 3 3 3" xfId="5159"/>
    <cellStyle name="Normal_#10-Headcount" xfId="5160"/>
    <cellStyle name="好_县区合并测算20080423(按照各省比重）_县市旗测算-新科目（含人口规模效应） 2" xfId="5161"/>
    <cellStyle name="好_Book1_财力性转移支付2010年预算参考数 2 3 3" xfId="5162"/>
    <cellStyle name="差_2008年全省人员信息" xfId="5163"/>
    <cellStyle name="好_行政（人员）_不含人员经费系数_财力性转移支付2010年预算参考数 4 4" xfId="5164"/>
    <cellStyle name="好_2007一般预算支出口径剔除表_财力性转移支付2010年预算参考数 4 2" xfId="5165"/>
    <cellStyle name="差_行政（人员）_不含人员经费系数_2014省级收入及财力12.12（更新后）" xfId="5166"/>
    <cellStyle name="Note" xfId="5167"/>
    <cellStyle name="表标题 7 2 2" xfId="5168"/>
    <cellStyle name="Percent" xfId="5169"/>
    <cellStyle name="Percent [2]" xfId="5170"/>
    <cellStyle name="好_行政公检法测算_不含人员经费系数 2 2 3" xfId="5171"/>
    <cellStyle name="差_0605石屏县_省级财力12.12" xfId="5172"/>
    <cellStyle name="Percent [2] 2" xfId="5173"/>
    <cellStyle name="差_转移支付 3 2 3" xfId="5174"/>
    <cellStyle name="差_分县成本差异系数_不含人员经费系数_财力性转移支付2010年预算参考数 3 3" xfId="5175"/>
    <cellStyle name="Percent [2] 2 2" xfId="5176"/>
    <cellStyle name="Percent [2] 3" xfId="5177"/>
    <cellStyle name="Percent_laroux" xfId="5178"/>
    <cellStyle name="RowLevel_0" xfId="5179"/>
    <cellStyle name="好_2007年一般预算支出剔除_财力性转移支付2010年预算参考数 2 2 2 3" xfId="5180"/>
    <cellStyle name="差_30云南_1_财力性转移支付2010年预算参考数 2" xfId="5181"/>
    <cellStyle name="好_农林水和城市维护标准支出20080505－县区合计_财力性转移支付2010年预算参考数 6 4" xfId="5182"/>
    <cellStyle name="Title" xfId="5183"/>
    <cellStyle name="差_行政公检法测算 3 2 2" xfId="5184"/>
    <cellStyle name="好_农林水和城市维护标准支出20080505－县区合计_不含人员经费系数" xfId="5185"/>
    <cellStyle name="差_县市旗测算-新科目（20080627）_县市旗测算-新科目（含人口规模效应） 4 2 2" xfId="5186"/>
    <cellStyle name="Total" xfId="5187"/>
    <cellStyle name="表标题 4 2" xfId="5188"/>
    <cellStyle name="好_缺口县区测算(按核定人数) 7" xfId="5189"/>
    <cellStyle name="常规 2 10 6" xfId="5190"/>
    <cellStyle name="好_农林水和城市维护标准支出20080505－县区合计_不含人员经费系数 3 2" xfId="5191"/>
    <cellStyle name="好_2008年支出调整_财力性转移支付2010年预算参考数 3" xfId="5192"/>
    <cellStyle name="Total 3 2" xfId="5193"/>
    <cellStyle name="百_NJ09-04" xfId="5194"/>
    <cellStyle name="好_分县成本差异系数_民生政策最低支出需求_财力性转移支付2010年预算参考数 6" xfId="5195"/>
    <cellStyle name="Warning Text" xfId="5196"/>
    <cellStyle name="百_03-17" xfId="5197"/>
    <cellStyle name="差_县区合并测算20080421_县市旗测算-新科目（含人口规模效应）_财力性转移支付2010年预算参考数 3 4" xfId="5198"/>
    <cellStyle name="差_市辖区测算-新科目（20080626）_民生政策最低支出需求 3 3 3" xfId="5199"/>
    <cellStyle name="百_04-19" xfId="5200"/>
    <cellStyle name="差_县市旗测算-新科目（20080627）_县市旗测算-新科目（含人口规模效应）_财力性转移支付2010年预算参考数 6" xfId="5201"/>
    <cellStyle name="差_缺口县区测算_财力性转移支付2010年预算参考数 2 3" xfId="5202"/>
    <cellStyle name="百_04-19 2" xfId="5203"/>
    <cellStyle name="百_05" xfId="5204"/>
    <cellStyle name="好_文体广播事业(按照总人口测算）—20080416 2 2 2 3" xfId="5205"/>
    <cellStyle name="百_05 2" xfId="5206"/>
    <cellStyle name="百_NJ09-03" xfId="5207"/>
    <cellStyle name="好_复件 2012年地方财政公共预算分级平衡情况表 7" xfId="5208"/>
    <cellStyle name="百_NJ09-03 2" xfId="5209"/>
    <cellStyle name="差_省级明细_2016年预算草案1.13_基金汇总" xfId="5210"/>
    <cellStyle name="差_总人口_财力性转移支付2010年预算参考数" xfId="5211"/>
    <cellStyle name="百_NJ09-04 2" xfId="5212"/>
    <cellStyle name="差_20河南(财政部2010年县级基本财力测算数据) 3 4" xfId="5213"/>
    <cellStyle name="好_其他部门(按照总人口测算）—20080416_县市旗测算-新科目（含人口规模效应）_财力性转移支付2010年预算参考数 3 2 6" xfId="5214"/>
    <cellStyle name="百_NJ09-05 2" xfId="5215"/>
    <cellStyle name="好_缺口县区测算_财力性转移支付2010年预算参考数 5 2 3" xfId="5216"/>
    <cellStyle name="差_2007年中央财政与河南省财政年终决算结算单 3 2" xfId="5217"/>
    <cellStyle name="百_NJ09-07" xfId="5218"/>
    <cellStyle name="差_09黑龙江" xfId="5219"/>
    <cellStyle name="好_成本差异系数 2 2 2 2" xfId="5220"/>
    <cellStyle name="百_NJ09-08" xfId="5221"/>
    <cellStyle name="好_河南 缺口县区测算(地方填报)_财力性转移支付2010年预算参考数 10" xfId="5222"/>
    <cellStyle name="常规 3 3 3 3 5" xfId="5223"/>
    <cellStyle name="差_中原证券2012年补助（上解）核定表 3 5" xfId="5224"/>
    <cellStyle name="差_09黑龙江 2" xfId="5225"/>
    <cellStyle name="百_NJ09-08 2" xfId="5226"/>
    <cellStyle name="好_县区合并测算20080421_民生政策最低支出需求_财力性转移支付2010年预算参考数 3 2 2 3" xfId="5227"/>
    <cellStyle name="好_其他部门(按照总人口测算）—20080416_财力性转移支付2010年预算参考数 4 5" xfId="5228"/>
    <cellStyle name="百_NJ17-07" xfId="5229"/>
    <cellStyle name="差_22湖南_财力性转移支付2010年预算参考数 5" xfId="5230"/>
    <cellStyle name="好_县市旗测算20080508_民生政策最低支出需求 4 2 3" xfId="5231"/>
    <cellStyle name="好_核定人数下发表 3 4" xfId="5232"/>
    <cellStyle name="好_20 2007年河南结算单 3" xfId="5233"/>
    <cellStyle name="百_NJ17-07 2" xfId="5234"/>
    <cellStyle name="好_危改资金测算 7 2" xfId="5235"/>
    <cellStyle name="百_NJ17-08" xfId="5236"/>
    <cellStyle name="好_其他部门(按照总人口测算）—20080416_财力性转移支付2010年预算参考数 4 4" xfId="5237"/>
    <cellStyle name="百_NJ17-11" xfId="5238"/>
    <cellStyle name="好_核定人数下发表 2 4" xfId="5239"/>
    <cellStyle name="百_NJ17-11 2" xfId="5240"/>
    <cellStyle name="好_市辖区测算20080510_民生政策最低支出需求_财力性转移支付2010年预算参考数" xfId="5241"/>
    <cellStyle name="好_缺口县区测算（11.13）_财力性转移支付2010年预算参考数 2 6" xfId="5242"/>
    <cellStyle name="差_2006年22湖南 3 4" xfId="5243"/>
    <cellStyle name="标题 4 2_3.2017全省支出" xfId="5244"/>
    <cellStyle name="好_卫生(按照总人口测算）—20080416_不含人员经费系数 3 2 2 2 2" xfId="5245"/>
    <cellStyle name="百_NJ17-21" xfId="5246"/>
    <cellStyle name="百_NJ17-16" xfId="5247"/>
    <cellStyle name="百_NJ17-21 2" xfId="5248"/>
    <cellStyle name="百_NJ17-16 2" xfId="5249"/>
    <cellStyle name="差_2010年收入预测表（20091218)） 2" xfId="5250"/>
    <cellStyle name="百_NJ17-23 2" xfId="5251"/>
    <cellStyle name="百_NJ17-18 2" xfId="5252"/>
    <cellStyle name="好_河南省农村义务教育教师绩效工资测算表8-12 4 4" xfId="5253"/>
    <cellStyle name="百_NJ17-26" xfId="5254"/>
    <cellStyle name="差_30云南_1_省级财力12.12" xfId="5255"/>
    <cellStyle name="好_市辖区测算-新科目（20080626）_县市旗测算-新科目（含人口规模效应） 4" xfId="5256"/>
    <cellStyle name="百_NJ17-26 2" xfId="5257"/>
    <cellStyle name="好_河南省农村义务教育教师绩效工资测算表8-12 4 5" xfId="5258"/>
    <cellStyle name="百_NJ17-27" xfId="5259"/>
    <cellStyle name="标题 5 2 3" xfId="5260"/>
    <cellStyle name="百_NJ17-27 2" xfId="5261"/>
    <cellStyle name="差_2012年省级平衡表 4 2" xfId="5262"/>
    <cellStyle name="百_NJ17-33" xfId="5263"/>
    <cellStyle name="百_NJ17-28" xfId="5264"/>
    <cellStyle name="好_县市旗测算-新科目（20080626） 2" xfId="5265"/>
    <cellStyle name="百_NJ17-34" xfId="5266"/>
    <cellStyle name="好_县市旗测算-新科目（20080626） 2 2" xfId="5267"/>
    <cellStyle name="百_NJ17-34 2" xfId="5268"/>
    <cellStyle name="好_县市旗测算-新科目（20080626） 3" xfId="5269"/>
    <cellStyle name="百_NJ17-35" xfId="5270"/>
    <cellStyle name="好_2007一般预算支出口径剔除表_财力性转移支付2010年预算参考数 4 4" xfId="5271"/>
    <cellStyle name="差_2007一般预算支出口径剔除表_2014省级收入及财力12.12（更新后）" xfId="5272"/>
    <cellStyle name="好_县市旗测算-新科目（20080626） 3 2" xfId="5273"/>
    <cellStyle name="百_NJ17-35 2" xfId="5274"/>
    <cellStyle name="好_县市旗测算-新科目（20080626） 4" xfId="5275"/>
    <cellStyle name="百_NJ17-36" xfId="5276"/>
    <cellStyle name="好_县区合并测算20080421_财力性转移支付2010年预算参考数 3 2 2" xfId="5277"/>
    <cellStyle name="差_2008年财政收支预算草案(1.4)" xfId="5278"/>
    <cellStyle name="好_县市旗测算-新科目（20080626） 4 2" xfId="5279"/>
    <cellStyle name="百_NJ17-36 2" xfId="5280"/>
    <cellStyle name="好_县市旗测算-新科目（20080626） 5" xfId="5281"/>
    <cellStyle name="百_NJ17-42" xfId="5282"/>
    <cellStyle name="百_NJ17-37" xfId="5283"/>
    <cellStyle name="好_县市旗测算-新科目（20080626） 5 2" xfId="5284"/>
    <cellStyle name="好_2006年34青海 5 2 3" xfId="5285"/>
    <cellStyle name="百_NJ17-42 2" xfId="5286"/>
    <cellStyle name="百_NJ17-37 2" xfId="5287"/>
    <cellStyle name="百_NJ18-10 2" xfId="5288"/>
    <cellStyle name="百_NJ18-05 2" xfId="5289"/>
    <cellStyle name="好_市辖区测算20080510 6 3" xfId="5290"/>
    <cellStyle name="好_07临沂 3 5" xfId="5291"/>
    <cellStyle name="差_2008年预计支出与2007年对比 2 2" xfId="5292"/>
    <cellStyle name="好_农林水和城市维护标准支出20080505－县区合计_不含人员经费系数_财力性转移支付2010年预算参考数 5 4" xfId="5293"/>
    <cellStyle name="百_NJ18-11" xfId="5294"/>
    <cellStyle name="百_NJ18-06" xfId="5295"/>
    <cellStyle name="差_2008年预计支出与2007年对比 2 2 2" xfId="5296"/>
    <cellStyle name="百_NJ18-11 2" xfId="5297"/>
    <cellStyle name="百_NJ18-06 2" xfId="5298"/>
    <cellStyle name="好_市辖区测算20080510 6 4" xfId="5299"/>
    <cellStyle name="好_07临沂 3 6" xfId="5300"/>
    <cellStyle name="差_2007一般预算支出口径剔除表 3 2" xfId="5301"/>
    <cellStyle name="差_2008年预计支出与2007年对比 2 3" xfId="5302"/>
    <cellStyle name="好_农林水和城市维护标准支出20080505－县区合计_不含人员经费系数_财力性转移支付2010年预算参考数 5 5" xfId="5303"/>
    <cellStyle name="好_行政公检法测算_不含人员经费系数_财力性转移支付2010年预算参考数 6 2" xfId="5304"/>
    <cellStyle name="百_NJ18-12" xfId="5305"/>
    <cellStyle name="百_NJ18-07" xfId="5306"/>
    <cellStyle name="差_2007一般预算支出口径剔除表 3 2 2" xfId="5307"/>
    <cellStyle name="差_1110洱源县" xfId="5308"/>
    <cellStyle name="百_NJ18-12 2" xfId="5309"/>
    <cellStyle name="百_NJ18-07 2" xfId="5310"/>
    <cellStyle name="差_2007一般预算支出口径剔除表 3 4" xfId="5311"/>
    <cellStyle name="好_县区合并测算20080421_不含人员经费系数_财力性转移支付2010年预算参考数 2 2 2" xfId="5312"/>
    <cellStyle name="好_行政公检法测算_不含人员经费系数_财力性转移支付2010年预算参考数 6 4" xfId="5313"/>
    <cellStyle name="百_NJ18-14" xfId="5314"/>
    <cellStyle name="百_NJ18-09" xfId="5315"/>
    <cellStyle name="好_县区合并测算20080421_不含人员经费系数_财力性转移支付2010年预算参考数 2 2 2 2" xfId="5316"/>
    <cellStyle name="百_NJ18-14 2" xfId="5317"/>
    <cellStyle name="百_NJ18-09 2" xfId="5318"/>
    <cellStyle name="好_县区合并测算20080421_不含人员经费系数_财力性转移支付2010年预算参考数 2 2 5" xfId="5319"/>
    <cellStyle name="百_NJ18-17" xfId="5320"/>
    <cellStyle name="好_2006年22湖南 8" xfId="5321"/>
    <cellStyle name="百_NJ18-17 2" xfId="5322"/>
    <cellStyle name="百_NJ18-23" xfId="5323"/>
    <cellStyle name="百_NJ18-18" xfId="5324"/>
    <cellStyle name="百_NJ18-23 2" xfId="5325"/>
    <cellStyle name="百_NJ18-18 2" xfId="5326"/>
    <cellStyle name="好_县区合并测算20080421_不含人员经费系数_财力性转移支付2010年预算参考数 2 2 4" xfId="5327"/>
    <cellStyle name="百_NJ18-21" xfId="5328"/>
    <cellStyle name="好_卫生(按照总人口测算）—20080416_县市旗测算-新科目（含人口规模效应）_财力性转移支付2010年预算参考数 3 2 6" xfId="5329"/>
    <cellStyle name="百_NJ18-21 2" xfId="5330"/>
    <cellStyle name="百_NJ18-32" xfId="5331"/>
    <cellStyle name="百_NJ18-27" xfId="5332"/>
    <cellStyle name="好_行政(燃修费)_民生政策最低支出需求_财力性转移支付2010年预算参考数 2 2 3" xfId="5333"/>
    <cellStyle name="百_NJ18-32 2" xfId="5334"/>
    <cellStyle name="百_NJ18-27 2" xfId="5335"/>
    <cellStyle name="百_NJ18-33" xfId="5336"/>
    <cellStyle name="好_行政(燃修费)_民生政策最低支出需求_财力性转移支付2010年预算参考数 2 3 3" xfId="5337"/>
    <cellStyle name="百_NJ18-33 2" xfId="5338"/>
    <cellStyle name="好_县区合并测算20080421 2 3 3" xfId="5339"/>
    <cellStyle name="差_2007结算与财力(6.2)_收入汇总" xfId="5340"/>
    <cellStyle name="好_县市旗测算-新科目（20080627） 2" xfId="5341"/>
    <cellStyle name="好_行政(燃修费)_不含人员经费系数_省级财力12.12" xfId="5342"/>
    <cellStyle name="百_NJ18-34" xfId="5343"/>
    <cellStyle name="好_县市旗测算-新科目（20080627） 2 2" xfId="5344"/>
    <cellStyle name="好_行政(燃修费)_不含人员经费系数_省级财力12.12 2" xfId="5345"/>
    <cellStyle name="百_NJ18-34 2" xfId="5346"/>
    <cellStyle name="好_县市旗测算-新科目（20080627） 6" xfId="5347"/>
    <cellStyle name="百_NJ18-43" xfId="5348"/>
    <cellStyle name="百_NJ18-38" xfId="5349"/>
    <cellStyle name="好_县市旗测算-新科目（20080627） 6 2" xfId="5350"/>
    <cellStyle name="百_NJ18-43 2" xfId="5351"/>
    <cellStyle name="百_NJ18-38 2" xfId="5352"/>
    <cellStyle name="好_县市旗测算-新科目（20080627） 7 2" xfId="5353"/>
    <cellStyle name="百_NJ18-39 2" xfId="5354"/>
    <cellStyle name="好_县区合并测算20080421_财力性转移支付2010年预算参考数 5 2 3" xfId="5355"/>
    <cellStyle name="好_行政(燃修费)_不含人员经费系数 2" xfId="5356"/>
    <cellStyle name="差_行政（人员）_县市旗测算-新科目（含人口规模效应）_财力性转移支付2010年预算参考数 6" xfId="5357"/>
    <cellStyle name="差_2 3 3 3" xfId="5358"/>
    <cellStyle name="差_省电力2008年 工作表_附表1-6" xfId="5359"/>
    <cellStyle name="百_封面" xfId="5360"/>
    <cellStyle name="百_封面 2" xfId="5361"/>
    <cellStyle name="差_总人口 3 3 3" xfId="5362"/>
    <cellStyle name="差_2007结算与财力(6.2)_基金汇总" xfId="5363"/>
    <cellStyle name="百分比 2" xfId="5364"/>
    <cellStyle name="好_县区合并测算20080423(按照各省比重）_财力性转移支付2010年预算参考数 2 3" xfId="5365"/>
    <cellStyle name="百分比 2 2" xfId="5366"/>
    <cellStyle name="差_2006年22湖南_财力性转移支付2010年预算参考数" xfId="5367"/>
    <cellStyle name="好_县区合并测算20080423(按照各省比重）_财力性转移支付2010年预算参考数 2 3 2" xfId="5368"/>
    <cellStyle name="好_农林水和城市维护标准支出20080505－县区合计_民生政策最低支出需求 4 5" xfId="5369"/>
    <cellStyle name="百分比 2 2 2" xfId="5370"/>
    <cellStyle name="百分比 3" xfId="5371"/>
    <cellStyle name="好_县区合并测算20080423(按照各省比重）_财力性转移支付2010年预算参考数 3 3" xfId="5372"/>
    <cellStyle name="好_市辖区测算-新科目（20080626）_民生政策最低支出需求_财力性转移支付2010年预算参考数 3 2 6" xfId="5373"/>
    <cellStyle name="百分比 3 2" xfId="5374"/>
    <cellStyle name="好_县区合并测算20080423(按照各省比重）_财力性转移支付2010年预算参考数 3 4" xfId="5375"/>
    <cellStyle name="好_文体广播事业(按照总人口测算）—20080416_不含人员经费系数 2 3 2" xfId="5376"/>
    <cellStyle name="百分比 3 3" xfId="5377"/>
    <cellStyle name="百分比 3 3 2" xfId="5378"/>
    <cellStyle name="百分比 3 3 2 2" xfId="5379"/>
    <cellStyle name="百分比 3 3 3" xfId="5380"/>
    <cellStyle name="百分比 3 3 3 2" xfId="5381"/>
    <cellStyle name="百分比 3 3 4" xfId="5382"/>
    <cellStyle name="百分比 3 4 2" xfId="5383"/>
    <cellStyle name="好_县区合并测算20080423(按照各省比重）_财力性转移支付2010年预算参考数 4 3" xfId="5384"/>
    <cellStyle name="百分比 4 2" xfId="5385"/>
    <cellStyle name="好_县区合并测算20080423(按照各省比重）_财力性转移支付2010年预算参考数 4 4" xfId="5386"/>
    <cellStyle name="百分比 4 3" xfId="5387"/>
    <cellStyle name="百分比 4 3 3 2 2 2" xfId="5388"/>
    <cellStyle name="好_缺口县区测算_财力性转移支付2010年预算参考数 2 5" xfId="5389"/>
    <cellStyle name="百分比 4 3 3 3 2" xfId="5390"/>
    <cellStyle name="好_县区合并测算20080423(按照各省比重）_财力性转移支付2010年预算参考数 4 5" xfId="5391"/>
    <cellStyle name="好_2007年收支情况及2008年收支预计表(汇总表) 3 2 2 2 2" xfId="5392"/>
    <cellStyle name="百分比 4 4" xfId="5393"/>
    <cellStyle name="好_省级明细_Xl0000071_收入汇总 2" xfId="5394"/>
    <cellStyle name="好_2007年收支情况及2008年收支预计表(汇总表) 3 2 2 2 3" xfId="5395"/>
    <cellStyle name="百分比 4 5" xfId="5396"/>
    <cellStyle name="百分比 4 5 2" xfId="5397"/>
    <cellStyle name="百分比 4 6" xfId="5398"/>
    <cellStyle name="常规 17 2" xfId="5399"/>
    <cellStyle name="常规 22 2" xfId="5400"/>
    <cellStyle name="标题 1 2 2 2" xfId="5401"/>
    <cellStyle name="标题 1 2 2 2 2" xfId="5402"/>
    <cellStyle name="好_卫生(按照总人口测算）—20080416_财力性转移支付2010年预算参考数 6 4" xfId="5403"/>
    <cellStyle name="标题 1 2 2 3" xfId="5404"/>
    <cellStyle name="好_农林水和城市维护标准支出20080505－县区合计_民生政策最低支出需求 2 6" xfId="5405"/>
    <cellStyle name="标题 1 2 2 3 2" xfId="5406"/>
    <cellStyle name="好_核定人数下发表_财力性转移支付2010年预算参考数 8" xfId="5407"/>
    <cellStyle name="标题 1 2 3 3" xfId="5408"/>
    <cellStyle name="标题 1 2 4" xfId="5409"/>
    <cellStyle name="标题 1 2 4 2" xfId="5410"/>
    <cellStyle name="标题 1 2 4 3" xfId="5411"/>
    <cellStyle name="差_2008年全省汇总收支计算表_财力性转移支付2010年预算参考数" xfId="5412"/>
    <cellStyle name="好_消费税返还基数 2" xfId="5413"/>
    <cellStyle name="标题 1 2 5" xfId="5414"/>
    <cellStyle name="差_2008年全省汇总收支计算表_财力性转移支付2010年预算参考数 2" xfId="5415"/>
    <cellStyle name="好_消费税返还基数 2 2" xfId="5416"/>
    <cellStyle name="差_核定人数下发表_财力性转移支付2010年预算参考数" xfId="5417"/>
    <cellStyle name="标题 1 2 5 2" xfId="5418"/>
    <cellStyle name="好_消费税返还基数 3" xfId="5419"/>
    <cellStyle name="标题 1 2 6" xfId="5420"/>
    <cellStyle name="好_分县成本差异系数_不含人员经费系数_财力性转移支付2010年预算参考数 5 2 2" xfId="5421"/>
    <cellStyle name="标题 1 3 2" xfId="5422"/>
    <cellStyle name="标题 1 3 2 2" xfId="5423"/>
    <cellStyle name="好_人员工资和公用经费2 3 2 3" xfId="5424"/>
    <cellStyle name="差_Sheet1 3 3" xfId="5425"/>
    <cellStyle name="标题 1 3 2 2 2" xfId="5426"/>
    <cellStyle name="标题 1 3 2 3" xfId="5427"/>
    <cellStyle name="好_分县成本差异系数_不含人员经费系数_财力性转移支付2010年预算参考数 5 4" xfId="5428"/>
    <cellStyle name="标题 1 5" xfId="5429"/>
    <cellStyle name="差_中原证券2012年补助（上解）核定表 3 3 2 2 2" xfId="5430"/>
    <cellStyle name="好_卫生(按照总人口测算）—20080416_财力性转移支付2010年预算参考数 3 2 2 5" xfId="5431"/>
    <cellStyle name="标题 12" xfId="5432"/>
    <cellStyle name="好_县市旗测算20080508_民生政策最低支出需求 10" xfId="5433"/>
    <cellStyle name="好_文体广播事业(按照总人口测算）—20080416_县市旗测算-新科目（含人口规模效应） 7 2" xfId="5434"/>
    <cellStyle name="好_33甘肃 3 2 3 2" xfId="5435"/>
    <cellStyle name="标题 13" xfId="5436"/>
    <cellStyle name="好_县市旗测算20080508_县市旗测算-新科目（含人口规模效应） 5 2 3" xfId="5437"/>
    <cellStyle name="好_行政（人员）_财力性转移支付2010年预算参考数 4" xfId="5438"/>
    <cellStyle name="标题 16" xfId="5439"/>
    <cellStyle name="差_核定人数对比_财力性转移支付2010年预算参考数 5" xfId="5440"/>
    <cellStyle name="差_2009年结算（最终）_基金汇总" xfId="5441"/>
    <cellStyle name="好_2012年结算与财力5.3 3" xfId="5442"/>
    <cellStyle name="差_县区合并测算20080421 3 5" xfId="5443"/>
    <cellStyle name="标题 2 2" xfId="5444"/>
    <cellStyle name="好_2012年结算与财力5.3 3 2" xfId="5445"/>
    <cellStyle name="标题 2 2 2" xfId="5446"/>
    <cellStyle name="好_2006年30云南 4" xfId="5447"/>
    <cellStyle name="好_2012年结算与财力5.3 3 2 2" xfId="5448"/>
    <cellStyle name="标题 2 2 2 2" xfId="5449"/>
    <cellStyle name="好_2006年30云南 4 2" xfId="5450"/>
    <cellStyle name="好_2012年结算与财力5.3 3 2 2 2" xfId="5451"/>
    <cellStyle name="好_2006年22湖南_省级财力12.12" xfId="5452"/>
    <cellStyle name="差_汇总表4 3 3" xfId="5453"/>
    <cellStyle name="标题 2 2 2 2 2" xfId="5454"/>
    <cellStyle name="好_2006年30云南 5" xfId="5455"/>
    <cellStyle name="好_2012年结算与财力5.3 3 2 3" xfId="5456"/>
    <cellStyle name="标题 2 2 2 3" xfId="5457"/>
    <cellStyle name="好_2006年30云南 5 2" xfId="5458"/>
    <cellStyle name="好_2012年结算与财力5.3 3 2 3 2" xfId="5459"/>
    <cellStyle name="差_汇总表4 4 3" xfId="5460"/>
    <cellStyle name="标题 2 2 2 3 2" xfId="5461"/>
    <cellStyle name="差_行政（人员）_财力性转移支付2010年预算参考数 3 3 5" xfId="5462"/>
    <cellStyle name="好_其他部门(按照总人口测算）—20080416_不含人员经费系数_财力性转移支付2010年预算参考数 10" xfId="5463"/>
    <cellStyle name="差_2012年结算与财力5.3" xfId="5464"/>
    <cellStyle name="好_2006年30云南 6" xfId="5465"/>
    <cellStyle name="好_2012年结算与财力5.3 3 2 4" xfId="5466"/>
    <cellStyle name="标题 2 2 2 4" xfId="5467"/>
    <cellStyle name="好_2012年结算与财力5.3 3 3 2" xfId="5468"/>
    <cellStyle name="标题 2 2 3 2" xfId="5469"/>
    <cellStyle name="标题 2 2 3 3" xfId="5470"/>
    <cellStyle name="好_2012年结算与财力5.3 3 4" xfId="5471"/>
    <cellStyle name="标题 2 2 4" xfId="5472"/>
    <cellStyle name="标题 2 2 4 2" xfId="5473"/>
    <cellStyle name="好_河南省----2009-05-21（补充数据） 2 3 2 2" xfId="5474"/>
    <cellStyle name="标题 2 2 4 3" xfId="5475"/>
    <cellStyle name="好_2012年结算与财力5.3 3 5" xfId="5476"/>
    <cellStyle name="标题 2 2 5" xfId="5477"/>
    <cellStyle name="标题 2 2 5 2" xfId="5478"/>
    <cellStyle name="好_下文 2 3 2" xfId="5479"/>
    <cellStyle name="标题 2 2 6" xfId="5480"/>
    <cellStyle name="好_教育(按照总人口测算）—20080416 4" xfId="5481"/>
    <cellStyle name="好_2007年收支情况及2008年收支预计表(汇总表) 5 5" xfId="5482"/>
    <cellStyle name="差_总人口_财力性转移支付2010年预算参考数 3 3" xfId="5483"/>
    <cellStyle name="标题 2 2_1.3日 2017年预算草案 - 副本" xfId="5484"/>
    <cellStyle name="好_2012年结算与财力5.3 4" xfId="5485"/>
    <cellStyle name="好_分县成本差异系数_不含人员经费系数_财力性转移支付2010年预算参考数 6 2" xfId="5486"/>
    <cellStyle name="差_县区合并测算20080421 3 6" xfId="5487"/>
    <cellStyle name="标题 2 3" xfId="5488"/>
    <cellStyle name="好_2012年结算与财力5.3 4 2" xfId="5489"/>
    <cellStyle name="标题 2 3 2" xfId="5490"/>
    <cellStyle name="标题 2 3 2 2 2" xfId="5491"/>
    <cellStyle name="标题 2 3 2 3" xfId="5492"/>
    <cellStyle name="标题 2 3 3 2" xfId="5493"/>
    <cellStyle name="好_2012年结算与财力5.3 4 4" xfId="5494"/>
    <cellStyle name="标题 2 3 4" xfId="5495"/>
    <cellStyle name="好_2012年结算与财力5.3 5" xfId="5496"/>
    <cellStyle name="好_分县成本差异系数_不含人员经费系数_财力性转移支付2010年预算参考数 6 3" xfId="5497"/>
    <cellStyle name="标题 2 4" xfId="5498"/>
    <cellStyle name="好_2012年结算与财力5.3 6" xfId="5499"/>
    <cellStyle name="好_分县成本差异系数_不含人员经费系数_财力性转移支付2010年预算参考数 6 4" xfId="5500"/>
    <cellStyle name="标题 2 5" xfId="5501"/>
    <cellStyle name="好_定本2015" xfId="5502"/>
    <cellStyle name="标题 3 2" xfId="5503"/>
    <cellStyle name="标题 3 2 2 2" xfId="5504"/>
    <cellStyle name="好_缺口县区测算_财力性转移支付2010年预算参考数 4" xfId="5505"/>
    <cellStyle name="标题 3 2 2 2 2" xfId="5506"/>
    <cellStyle name="好_缺口县区测算_财力性转移支付2010年预算参考数 4 2" xfId="5507"/>
    <cellStyle name="标题 3 2 2 3" xfId="5508"/>
    <cellStyle name="好_缺口县区测算_财力性转移支付2010年预算参考数 5" xfId="5509"/>
    <cellStyle name="标题 3 2 2 3 2" xfId="5510"/>
    <cellStyle name="好_缺口县区测算_财力性转移支付2010年预算参考数 5 2" xfId="5511"/>
    <cellStyle name="标题 3 2 2 4" xfId="5512"/>
    <cellStyle name="好_缺口县区测算_财力性转移支付2010年预算参考数 6" xfId="5513"/>
    <cellStyle name="好_国有资本经营预算（2011年报省人大）_基金汇总 2" xfId="5514"/>
    <cellStyle name="标题 3 2 3" xfId="5515"/>
    <cellStyle name="好_市辖区测算20080510_民生政策最低支出需求_财力性转移支付2010年预算参考数 3 2 5" xfId="5516"/>
    <cellStyle name="好_28四川_财力性转移支付2010年预算参考数 3 6" xfId="5517"/>
    <cellStyle name="差_2008年财政收支预算草案(1.4) 3 3" xfId="5518"/>
    <cellStyle name="标题 3 2 3 2 2" xfId="5519"/>
    <cellStyle name="标题 3 2 3 3" xfId="5520"/>
    <cellStyle name="标题 3 2 4" xfId="5521"/>
    <cellStyle name="好_其他部门(按照总人口测算）—20080416 2 6" xfId="5522"/>
    <cellStyle name="标题 3 2 4 2 2" xfId="5523"/>
    <cellStyle name="差_27重庆_省级财力12.12" xfId="5524"/>
    <cellStyle name="标题 3 2 5" xfId="5525"/>
    <cellStyle name="差_山东省民生支出标准 3 3" xfId="5526"/>
    <cellStyle name="标题 3 2 5 2" xfId="5527"/>
    <cellStyle name="好_下文 3 3 2" xfId="5528"/>
    <cellStyle name="标题 3 2 6" xfId="5529"/>
    <cellStyle name="好_分县成本差异系数_不含人员经费系数_财力性转移支付2010年预算参考数 7 2" xfId="5530"/>
    <cellStyle name="标题 3 3" xfId="5531"/>
    <cellStyle name="标题 3 3 2" xfId="5532"/>
    <cellStyle name="标题 3 3 2 2" xfId="5533"/>
    <cellStyle name="标题 3 3 2 2 2" xfId="5534"/>
    <cellStyle name="差_2006年22湖南 3 3 2" xfId="5535"/>
    <cellStyle name="标题 3 3 2 3" xfId="5536"/>
    <cellStyle name="标题 3 3 3" xfId="5537"/>
    <cellStyle name="标题 3 3 3 2" xfId="5538"/>
    <cellStyle name="标题 3 3 4" xfId="5539"/>
    <cellStyle name="标题 3 3_1.3日 2017年预算草案 - 副本" xfId="5540"/>
    <cellStyle name="标题 3 4" xfId="5541"/>
    <cellStyle name="标题 3 5" xfId="5542"/>
    <cellStyle name="好_汇总 10" xfId="5543"/>
    <cellStyle name="标题 4 2 2" xfId="5544"/>
    <cellStyle name="标题 4 2 2 2" xfId="5545"/>
    <cellStyle name="好_分县成本差异系数_民生政策最低支出需求_财力性转移支付2010年预算参考数 4 2" xfId="5546"/>
    <cellStyle name="标题 4 2 2 4" xfId="5547"/>
    <cellStyle name="标题 4 2 3" xfId="5548"/>
    <cellStyle name="标题 4 2 3 2" xfId="5549"/>
    <cellStyle name="差_2008经常性收入 4" xfId="5550"/>
    <cellStyle name="好_商品交易所2006--2008年税收 5 5" xfId="5551"/>
    <cellStyle name="标题 4 2 3 2 2" xfId="5552"/>
    <cellStyle name="标题 4 2 3 3" xfId="5553"/>
    <cellStyle name="差_20河南(财政部2010年县级基本财力测算数据) 2" xfId="5554"/>
    <cellStyle name="标题 4 2 4" xfId="5555"/>
    <cellStyle name="差_20河南(财政部2010年县级基本财力测算数据) 2 2" xfId="5556"/>
    <cellStyle name="好_云南 缺口县区测算(地方填报) 3 2 4" xfId="5557"/>
    <cellStyle name="标题 4 2 4 2" xfId="5558"/>
    <cellStyle name="好_缺口消化情况 3 5" xfId="5559"/>
    <cellStyle name="标题 4 2 4 2 2" xfId="5560"/>
    <cellStyle name="好_410927000_台前县_2014省级收入及财力12.12（更新后） 2" xfId="5561"/>
    <cellStyle name="差_20河南(财政部2010年县级基本财力测算数据) 4" xfId="5562"/>
    <cellStyle name="好_县区合并测算20080421_不含人员经费系数_财力性转移支付2010年预算参考数 3 2" xfId="5563"/>
    <cellStyle name="标题 4 2 6" xfId="5564"/>
    <cellStyle name="好_人员工资和公用经费3 5 5" xfId="5565"/>
    <cellStyle name="好_平邑_财力性转移支付2010年预算参考数 3 3 2" xfId="5566"/>
    <cellStyle name="标题 4 3 2 2 2" xfId="5567"/>
    <cellStyle name="好_平邑_财力性转移支付2010年预算参考数 3 4" xfId="5568"/>
    <cellStyle name="标题 4 3 2 3" xfId="5569"/>
    <cellStyle name="差_2012年省级平衡表 3 2 2" xfId="5570"/>
    <cellStyle name="好_行政（人员）_县市旗测算-新科目（含人口规模效应）_财力性转移支付2010年预算参考数 2 2 2 2" xfId="5571"/>
    <cellStyle name="差_县市旗测算-新科目（20080626）_民生政策最低支出需求_财力性转移支付2010年预算参考数 4 4" xfId="5572"/>
    <cellStyle name="差_09黑龙江_财力性转移支付2010年预算参考数 3 3 2 2" xfId="5573"/>
    <cellStyle name="标题 4 3 3" xfId="5574"/>
    <cellStyle name="好_平邑_财力性转移支付2010年预算参考数 4 3" xfId="5575"/>
    <cellStyle name="标题 4 3 3 2" xfId="5576"/>
    <cellStyle name="标题 4 4" xfId="5577"/>
    <cellStyle name="标题 4 5" xfId="5578"/>
    <cellStyle name="差_20 2007年河南结算单_附表1-6" xfId="5579"/>
    <cellStyle name="标题 5" xfId="5580"/>
    <cellStyle name="标题 5 2" xfId="5581"/>
    <cellStyle name="好_行政(燃修费)_县市旗测算-新科目（含人口规模效应） 3 2 6" xfId="5582"/>
    <cellStyle name="标题 5 2 2" xfId="5583"/>
    <cellStyle name="标题 5 3" xfId="5584"/>
    <cellStyle name="好_2010省对市县转移支付测算表(10-21） 2 2 2 2" xfId="5585"/>
    <cellStyle name="差_云南 缺口县区测算(地方填报)_2014省级收入12.2（更新后） 2" xfId="5586"/>
    <cellStyle name="标题 5 4" xfId="5587"/>
    <cellStyle name="好_县市旗测算-新科目（20080627）_县市旗测算-新科目（含人口规模效应）_财力性转移支付2010年预算参考数 3 2 2 2" xfId="5588"/>
    <cellStyle name="好_表一" xfId="5589"/>
    <cellStyle name="标题 5_3.2017全省支出" xfId="5590"/>
    <cellStyle name="差_20河南_财力性转移支付2010年预算参考数 2 2" xfId="5591"/>
    <cellStyle name="标题 6" xfId="5592"/>
    <cellStyle name="标题 6 2" xfId="5593"/>
    <cellStyle name="标题 6 3" xfId="5594"/>
    <cellStyle name="标题 7 2" xfId="5595"/>
    <cellStyle name="好_20160105省级2016年预算情况表（最新）_2017年预算草案（债务） 2" xfId="5596"/>
    <cellStyle name="标题 7 3" xfId="5597"/>
    <cellStyle name="常规 16 2 2" xfId="5598"/>
    <cellStyle name="常规 21 2 2" xfId="5599"/>
    <cellStyle name="标题 8" xfId="5600"/>
    <cellStyle name="常规 16 2 3" xfId="5601"/>
    <cellStyle name="常规 21 2 3" xfId="5602"/>
    <cellStyle name="差_县区合并测算20080421_不含人员经费系数 3 4 2" xfId="5603"/>
    <cellStyle name="标题 9" xfId="5604"/>
    <cellStyle name="好_卫生(按照总人口测算）—20080416_县市旗测算-新科目（含人口规模效应） 3 2 3 2" xfId="5605"/>
    <cellStyle name="好_电力公司增值税划转_2014省级收入12.2（更新后） 2" xfId="5606"/>
    <cellStyle name="表标题" xfId="5607"/>
    <cellStyle name="差_2012年结余使用 2 2" xfId="5608"/>
    <cellStyle name="差_省电力2008年 工作表 4" xfId="5609"/>
    <cellStyle name="表标题 2 2 2" xfId="5610"/>
    <cellStyle name="差_省电力2008年 工作表 4 2" xfId="5611"/>
    <cellStyle name="好_县市旗测算20080508_县市旗测算-新科目（含人口规模效应）_财力性转移支付2010年预算参考数 3 2 2 4" xfId="5612"/>
    <cellStyle name="好_市辖区测算20080510_县市旗测算-新科目（含人口规模效应） 2 6" xfId="5613"/>
    <cellStyle name="强调 3 4 2 2 3" xfId="5614"/>
    <cellStyle name="表标题 2 2 2 2" xfId="5615"/>
    <cellStyle name="差_省电力2008年 工作表 5" xfId="5616"/>
    <cellStyle name="表标题 2 2 3" xfId="5617"/>
    <cellStyle name="表标题 4 2 2" xfId="5618"/>
    <cellStyle name="好_缺口县区测算(按核定人数) 7 2" xfId="5619"/>
    <cellStyle name="表标题 4 2 2 2" xfId="5620"/>
    <cellStyle name="表标题 4 2 3" xfId="5621"/>
    <cellStyle name="差_20河南省 2 2" xfId="5622"/>
    <cellStyle name="好_文体广播事业(按照总人口测算）—20080416_财力性转移支付2010年预算参考数 3 2 2 2 2" xfId="5623"/>
    <cellStyle name="好_市辖区测算-新科目（20080626） 3 6" xfId="5624"/>
    <cellStyle name="表标题 4 3 2 2" xfId="5625"/>
    <cellStyle name="好_卫生部门_财力性转移支付2010年预算参考数 5 5" xfId="5626"/>
    <cellStyle name="表标题 4 3 2 2 2" xfId="5627"/>
    <cellStyle name="好_文体广播事业(按照总人口测算）—20080416_财力性转移支付2010年预算参考数 3 2 2 2 3" xfId="5628"/>
    <cellStyle name="表标题 4 3 2 3" xfId="5629"/>
    <cellStyle name="差_20河南省 3" xfId="5630"/>
    <cellStyle name="好_文体广播事业(按照总人口测算）—20080416_财力性转移支付2010年预算参考数 3 2 2 3" xfId="5631"/>
    <cellStyle name="表标题 4 3 3" xfId="5632"/>
    <cellStyle name="差_20河南省 3 2" xfId="5633"/>
    <cellStyle name="表标题 4 3 3 2" xfId="5634"/>
    <cellStyle name="差_20河南省 4" xfId="5635"/>
    <cellStyle name="好_文体广播事业(按照总人口测算）—20080416_财力性转移支付2010年预算参考数 3 2 2 4" xfId="5636"/>
    <cellStyle name="表标题 4 3 4" xfId="5637"/>
    <cellStyle name="差_行政公检法测算_民生政策最低支出需求_财力性转移支付2010年预算参考数 3 3 2 2" xfId="5638"/>
    <cellStyle name="好_文体广播事业(按照总人口测算）—20080416_财力性转移支付2010年预算参考数 3 2 3 2" xfId="5639"/>
    <cellStyle name="好_12滨州 4 2 2" xfId="5640"/>
    <cellStyle name="表标题 4 4 2" xfId="5641"/>
    <cellStyle name="好_文体广播事业(按照总人口测算）—20080416_财力性转移支付2010年预算参考数 3 2 4" xfId="5642"/>
    <cellStyle name="表标题 4 5" xfId="5643"/>
    <cellStyle name="好_测算结果汇总_财力性转移支付2010年预算参考数 3 2" xfId="5644"/>
    <cellStyle name="好_12滨州 4 3" xfId="5645"/>
    <cellStyle name="常规 11 2 4 2 2" xfId="5646"/>
    <cellStyle name="好_分县成本差异系数_民生政策最低支出需求_财力性转移支付2010年预算参考数 4 2 3" xfId="5647"/>
    <cellStyle name="表标题 5 2" xfId="5648"/>
    <cellStyle name="好_行政（人员）_不含人员经费系数 3 3" xfId="5649"/>
    <cellStyle name="好_(财政总决算简表-2016年)收入导出数据" xfId="5650"/>
    <cellStyle name="表标题 5 2 2" xfId="5651"/>
    <cellStyle name="好_县市旗测算-新科目（20080626）_县市旗测算-新科目（含人口规模效应） 4 2 3" xfId="5652"/>
    <cellStyle name="差_县市旗测算-新科目（20080627）_民生政策最低支出需求 3 6" xfId="5653"/>
    <cellStyle name="差_2008经常性收入 3" xfId="5654"/>
    <cellStyle name="差_14安徽 3 4" xfId="5655"/>
    <cellStyle name="好_分析缺口率 9" xfId="5656"/>
    <cellStyle name="好_2008年预计支出与2007年对比 2 5" xfId="5657"/>
    <cellStyle name="表标题 6 2 2 2" xfId="5658"/>
    <cellStyle name="表标题 6 2 3" xfId="5659"/>
    <cellStyle name="好_2008计算资料（8月11日终稿） 3 2 2 3" xfId="5660"/>
    <cellStyle name="好_2007一般预算支出口径剔除表_财力性转移支付2010年预算参考数 4" xfId="5661"/>
    <cellStyle name="表标题 7 2" xfId="5662"/>
    <cellStyle name="表标题 8" xfId="5663"/>
    <cellStyle name="表标题 8 2" xfId="5664"/>
    <cellStyle name="差_Book1_2013省级预算附表" xfId="5665"/>
    <cellStyle name="表标题 9" xfId="5666"/>
    <cellStyle name="差_2007年中央财政与河南省财政年终决算结算单 5 2" xfId="5667"/>
    <cellStyle name="好_2009全省决算表（批复后） 7 2" xfId="5668"/>
    <cellStyle name="好_5334_2006年迪庆县级财政报表附表 6" xfId="5669"/>
    <cellStyle name="差_20 2007年河南结算单_2014省级收入12.2（更新后）" xfId="5670"/>
    <cellStyle name="表标题_Sheet1" xfId="5671"/>
    <cellStyle name="差 2" xfId="5672"/>
    <cellStyle name="好_其他部门(按照总人口测算）—20080416_不含人员经费系数_财力性转移支付2010年预算参考数 3 3 2" xfId="5673"/>
    <cellStyle name="差 2 3" xfId="5674"/>
    <cellStyle name="常规 11 7 3" xfId="5675"/>
    <cellStyle name="差_县区合并测算20080421_民生政策最低支出需求_财力性转移支付2010年预算参考数 4 2 2" xfId="5676"/>
    <cellStyle name="差_2007年中央财政与河南省财政年终决算结算单_2014省级收入及财力12.12（更新后）" xfId="5677"/>
    <cellStyle name="差 2 4" xfId="5678"/>
    <cellStyle name="差 2 4 2" xfId="5679"/>
    <cellStyle name="差 2 4 2 2" xfId="5680"/>
    <cellStyle name="差 2 7" xfId="5681"/>
    <cellStyle name="好_人员工资和公用经费3_财力性转移支付2010年预算参考数 5 5" xfId="5682"/>
    <cellStyle name="好_Sheet1 6" xfId="5683"/>
    <cellStyle name="常规 2 2" xfId="5684"/>
    <cellStyle name="差 2_3.2017全省支出" xfId="5685"/>
    <cellStyle name="差_11大理_财力性转移支付2010年预算参考数 3 4" xfId="5686"/>
    <cellStyle name="差 3 2" xfId="5687"/>
    <cellStyle name="差 3 2 3" xfId="5688"/>
    <cellStyle name="差 3 3" xfId="5689"/>
    <cellStyle name="差_2008年预计支出与2007年对比 5" xfId="5690"/>
    <cellStyle name="好_03昭通 2 2 4" xfId="5691"/>
    <cellStyle name="差 3 3 2" xfId="5692"/>
    <cellStyle name="好_缺口县区测算_财力性转移支付2010年预算参考数 6 2" xfId="5693"/>
    <cellStyle name="差 3 3 4" xfId="5694"/>
    <cellStyle name="差 3 4" xfId="5695"/>
    <cellStyle name="差_省级明细_政府性基金人大会表格1稿_支出汇总" xfId="5696"/>
    <cellStyle name="差 4" xfId="5697"/>
    <cellStyle name="好_县区合并测算20080421_县市旗测算-新科目（含人口规模效应） 3 2 2 4" xfId="5698"/>
    <cellStyle name="差 4 2" xfId="5699"/>
    <cellStyle name="差_11大理 5 2" xfId="5700"/>
    <cellStyle name="差 5" xfId="5701"/>
    <cellStyle name="差_0502通海县 2 2" xfId="5702"/>
    <cellStyle name="好_附表_财力性转移支付2010年预算参考数 3 3 2" xfId="5703"/>
    <cellStyle name="差 6" xfId="5704"/>
    <cellStyle name="好_河南 缺口县区测算(地方填报白)_财力性转移支付2010年预算参考数 3 5" xfId="5705"/>
    <cellStyle name="常规 10_3.2017全省支出" xfId="5706"/>
    <cellStyle name="差_00省级(打印)" xfId="5707"/>
    <cellStyle name="好_行政(燃修费)_县市旗测算-新科目（含人口规模效应）_财力性转移支付2010年预算参考数 4 5" xfId="5708"/>
    <cellStyle name="差_00省级(打印) 2 3" xfId="5709"/>
    <cellStyle name="好_津补贴保障测算(5.21)" xfId="5710"/>
    <cellStyle name="差_00省级(打印) 3" xfId="5711"/>
    <cellStyle name="差_00省级(打印) 4" xfId="5712"/>
    <cellStyle name="好_云南省2008年转移支付测算——州市本级考核部分及政策性测算" xfId="5713"/>
    <cellStyle name="差_2_省级财力12.12" xfId="5714"/>
    <cellStyle name="好_行政(燃修费)_县市旗测算-新科目（含人口规模效应）_财力性转移支付2010年预算参考数 6 4" xfId="5715"/>
    <cellStyle name="差_00省级(打印) 4 2" xfId="5716"/>
    <cellStyle name="差_00省级(打印) 5" xfId="5717"/>
    <cellStyle name="差_2008年财政收支预算草案(1.4) 7" xfId="5718"/>
    <cellStyle name="差_云南 缺口县区测算(地方填报) 3 2 4" xfId="5719"/>
    <cellStyle name="差_0502通海县" xfId="5720"/>
    <cellStyle name="差_0502通海县 2" xfId="5721"/>
    <cellStyle name="差_14安徽_财力性转移支付2010年预算参考数 3 3" xfId="5722"/>
    <cellStyle name="好_汇总_财力性转移支付2010年预算参考数 2 3 3" xfId="5723"/>
    <cellStyle name="差_0502通海县 2 2 2" xfId="5724"/>
    <cellStyle name="差_0502通海县 3" xfId="5725"/>
    <cellStyle name="差_2008年全省汇总收支计算表 3 3 2" xfId="5726"/>
    <cellStyle name="差_0502通海县 4" xfId="5727"/>
    <cellStyle name="差_2008年全省汇总收支计算表 3 3 3" xfId="5728"/>
    <cellStyle name="好_34青海_1_2014省级收入12.2（更新后） 2" xfId="5729"/>
    <cellStyle name="差_0502通海县 5" xfId="5730"/>
    <cellStyle name="差_0502通海县 5 2" xfId="5731"/>
    <cellStyle name="好_河南 缺口县区测算(地方填报白) 3 3 2" xfId="5732"/>
    <cellStyle name="好_分析缺口率_财力性转移支付2010年预算参考数 7" xfId="5733"/>
    <cellStyle name="差_2011年全省及省级预计12-31" xfId="5734"/>
    <cellStyle name="差_民生政策最低支出需求_财力性转移支付2010年预算参考数 3 3" xfId="5735"/>
    <cellStyle name="差_05潍坊 3 3 2" xfId="5736"/>
    <cellStyle name="好_商品交易所2006--2008年税收 3 6" xfId="5737"/>
    <cellStyle name="差_民生政策最低支出需求_财力性转移支付2010年预算参考数 3 3 2" xfId="5738"/>
    <cellStyle name="差_05潍坊 3 3 2 2" xfId="5739"/>
    <cellStyle name="差_11大理 3 3 2 2" xfId="5740"/>
    <cellStyle name="差_民生政策最低支出需求_财力性转移支付2010年预算参考数 3 4" xfId="5741"/>
    <cellStyle name="差_05潍坊 3 3 3" xfId="5742"/>
    <cellStyle name="好_河南 缺口县区测算(地方填报白) 4 2" xfId="5743"/>
    <cellStyle name="差_2008年一般预算支出预计 3" xfId="5744"/>
    <cellStyle name="差_2006年水利统计指标统计表 3 2 2" xfId="5745"/>
    <cellStyle name="好_文体广播事业(按照总人口测算）—20080416_不含人员经费系数 4" xfId="5746"/>
    <cellStyle name="差_05潍坊 4 2" xfId="5747"/>
    <cellStyle name="差_2006年水利统计指标统计表 3 3" xfId="5748"/>
    <cellStyle name="差_青海 缺口县区测算(地方填报) 2" xfId="5749"/>
    <cellStyle name="差_05潍坊 5" xfId="5750"/>
    <cellStyle name="常规 11 2 8" xfId="5751"/>
    <cellStyle name="差_文体广播事业(按照总人口测算）—20080416_县市旗测算-新科目（含人口规模效应）_财力性转移支付2010年预算参考数 2 3" xfId="5752"/>
    <cellStyle name="差_2006年水利统计指标统计表 3 3 2" xfId="5753"/>
    <cellStyle name="差_青海 缺口县区测算(地方填报) 2 2" xfId="5754"/>
    <cellStyle name="差_05潍坊 5 2" xfId="5755"/>
    <cellStyle name="差_0605石屏县" xfId="5756"/>
    <cellStyle name="差_0605石屏县 2" xfId="5757"/>
    <cellStyle name="好_行政公检法测算 3 2 3 3" xfId="5758"/>
    <cellStyle name="差_0605石屏县 2 2" xfId="5759"/>
    <cellStyle name="差_20河南省 4 2" xfId="5760"/>
    <cellStyle name="差_0605石屏县 3" xfId="5761"/>
    <cellStyle name="好_行政公检法测算_民生政策最低支出需求_财力性转移支付2010年预算参考数 10" xfId="5762"/>
    <cellStyle name="差_0605石屏县 3 2" xfId="5763"/>
    <cellStyle name="差_0605石屏县 3 3" xfId="5764"/>
    <cellStyle name="差_0605石屏县 3 3 2" xfId="5765"/>
    <cellStyle name="好_2007年收支情况及2008年收支预计表(汇总表)_财力性转移支付2010年预算参考数 2 6" xfId="5766"/>
    <cellStyle name="差_0605石屏县 3 3 3" xfId="5767"/>
    <cellStyle name="差_其他部门(按照总人口测算）—20080416_不含人员经费系数_财力性转移支付2010年预算参考数 3 3 2" xfId="5768"/>
    <cellStyle name="差_0605石屏县 4" xfId="5769"/>
    <cellStyle name="差_2006年28四川_省级财力12.12" xfId="5770"/>
    <cellStyle name="差_其他部门(按照总人口测算）—20080416_不含人员经费系数_财力性转移支付2010年预算参考数 3 3 2 2" xfId="5771"/>
    <cellStyle name="差_0605石屏县 4 2" xfId="5772"/>
    <cellStyle name="差_其他部门(按照总人口测算）—20080416_不含人员经费系数_财力性转移支付2010年预算参考数 3 3 3" xfId="5773"/>
    <cellStyle name="差_0605石屏县 5" xfId="5774"/>
    <cellStyle name="差_0605石屏县 5 2" xfId="5775"/>
    <cellStyle name="差_0605石屏县_2014省级收入12.2（更新后）" xfId="5776"/>
    <cellStyle name="差_0605石屏县_财力性转移支付2010年预算参考数" xfId="5777"/>
    <cellStyle name="差_文体广播事业(按照总人口测算）—20080416_财力性转移支付2010年预算参考数 7" xfId="5778"/>
    <cellStyle name="差_0605石屏县_财力性转移支付2010年预算参考数 2" xfId="5779"/>
    <cellStyle name="差_2008年支出核定 3" xfId="5780"/>
    <cellStyle name="差_行政公检法测算_民生政策最低支出需求_财力性转移支付2010年预算参考数 3 2" xfId="5781"/>
    <cellStyle name="好_县市旗测算-新科目（20080627）_不含人员经费系数_财力性转移支付2010年预算参考数 3 2 2 2" xfId="5782"/>
    <cellStyle name="好_省级收入 2" xfId="5783"/>
    <cellStyle name="差_0605石屏县_财力性转移支付2010年预算参考数 2 2" xfId="5784"/>
    <cellStyle name="差_0605石屏县_财力性转移支付2010年预算参考数 3 2 2" xfId="5785"/>
    <cellStyle name="差_0605石屏县_财力性转移支付2010年预算参考数 3 3" xfId="5786"/>
    <cellStyle name="差_2010年收入预测表（20091230)）_收入汇总" xfId="5787"/>
    <cellStyle name="差_0605石屏县_财力性转移支付2010年预算参考数 3 3 2" xfId="5788"/>
    <cellStyle name="差_2006年22湖南_财力性转移支付2010年预算参考数 3 3 3" xfId="5789"/>
    <cellStyle name="差_0605石屏县_财力性转移支付2010年预算参考数 3 3 2 2" xfId="5790"/>
    <cellStyle name="差_0605石屏县_财力性转移支付2010年预算参考数 3 3 3" xfId="5791"/>
    <cellStyle name="好_市辖区测算-新科目（20080626）_不含人员经费系数_财力性转移支付2010年预算参考数 3 2 2 2 2" xfId="5792"/>
    <cellStyle name="好_2007年结算已定项目对账单 7 3" xfId="5793"/>
    <cellStyle name="差_2012年结算与财力5.3 3 2 2" xfId="5794"/>
    <cellStyle name="差_0605石屏县_财力性转移支付2010年预算参考数 3 4" xfId="5795"/>
    <cellStyle name="好_县市旗测算-新科目（20080627） 3 2 6" xfId="5796"/>
    <cellStyle name="差_0605石屏县_财力性转移支付2010年预算参考数 4 2" xfId="5797"/>
    <cellStyle name="好_14安徽 3 2 2 2 3" xfId="5798"/>
    <cellStyle name="差_2011年预算表格2010.12.9_基金汇总" xfId="5799"/>
    <cellStyle name="差_云南省2008年转移支付测算——州市本级考核部分及政策性测算 5 2" xfId="5800"/>
    <cellStyle name="差_汇总表4_财力性转移支付2010年预算参考数" xfId="5801"/>
    <cellStyle name="差_07临沂 2 3" xfId="5802"/>
    <cellStyle name="好_县市旗测算-新科目（20080627）_民生政策最低支出需求_财力性转移支付2010年预算参考数 4 4" xfId="5803"/>
    <cellStyle name="差_2010省对市县转移支付测算表(10-21）_省级财力12.12" xfId="5804"/>
    <cellStyle name="好_市辖区测算-新科目（20080626）_县市旗测算-新科目（含人口规模效应）_财力性转移支付2010年预算参考数 3 3 3" xfId="5805"/>
    <cellStyle name="好_34青海 3 2" xfId="5806"/>
    <cellStyle name="差_文体广播事业(按照总人口测算）—20080416_县市旗测算-新科目（含人口规模效应）_财力性转移支付2010年预算参考数 3 3 2 2" xfId="5807"/>
    <cellStyle name="差_财政供养人员_2014省级收入及财力12.12（更新后）" xfId="5808"/>
    <cellStyle name="差_07临沂 5 2" xfId="5809"/>
    <cellStyle name="差_09黑龙江 2 2" xfId="5810"/>
    <cellStyle name="差_县市旗测算20080508 3 6" xfId="5811"/>
    <cellStyle name="差_市辖区测算-新科目（20080626）_民生政策最低支出需求 3 5" xfId="5812"/>
    <cellStyle name="差_中原证券2012年补助（上解）核定表 3 6" xfId="5813"/>
    <cellStyle name="差_09黑龙江 3" xfId="5814"/>
    <cellStyle name="差_34青海_1_2014省级收入12.2（更新后）" xfId="5815"/>
    <cellStyle name="差_09黑龙江 3 2" xfId="5816"/>
    <cellStyle name="差_09黑龙江 3 2 2" xfId="5817"/>
    <cellStyle name="好_27重庆 3 2 2 2 2" xfId="5818"/>
    <cellStyle name="差_汇总表4_财力性转移支付2010年预算参考数 4" xfId="5819"/>
    <cellStyle name="差_09黑龙江 3 3 2" xfId="5820"/>
    <cellStyle name="差_汇总表4_财力性转移支付2010年预算参考数 4 2" xfId="5821"/>
    <cellStyle name="差_09黑龙江 3 3 2 2" xfId="5822"/>
    <cellStyle name="差_汇总表4_财力性转移支付2010年预算参考数 5" xfId="5823"/>
    <cellStyle name="好_省级明细_全省预算代编_支出汇总 2" xfId="5824"/>
    <cellStyle name="好_27重庆 3 2 2 2 3" xfId="5825"/>
    <cellStyle name="差_09黑龙江 3 3 3" xfId="5826"/>
    <cellStyle name="好_27重庆 3 2 2 3" xfId="5827"/>
    <cellStyle name="差_09黑龙江 3 4" xfId="5828"/>
    <cellStyle name="差_09黑龙江 4" xfId="5829"/>
    <cellStyle name="差_09黑龙江 4 2" xfId="5830"/>
    <cellStyle name="差_2006年28四川_财力性转移支付2010年预算参考数 3 2 2" xfId="5831"/>
    <cellStyle name="常规 5 4 2 3" xfId="5832"/>
    <cellStyle name="差_09黑龙江 5 2" xfId="5833"/>
    <cellStyle name="差_卫生(按照总人口测算）—20080416_不含人员经费系数 4 3" xfId="5834"/>
    <cellStyle name="差_09黑龙江_2014省级收入及财力12.12（更新后）" xfId="5835"/>
    <cellStyle name="好_市辖区测算-新科目（20080626）_不含人员经费系数 5 5" xfId="5836"/>
    <cellStyle name="差_2008年全省汇总收支计算表_财力性转移支付2010年预算参考数 3 3 2" xfId="5837"/>
    <cellStyle name="常规 2 3 4 4 2" xfId="5838"/>
    <cellStyle name="差_县市旗测算20080508_县市旗测算-新科目（含人口规模效应）_财力性转移支付2010年预算参考数 2 2 2" xfId="5839"/>
    <cellStyle name="差_09黑龙江_财力性转移支付2010年预算参考数" xfId="5840"/>
    <cellStyle name="差_2012年省级平衡表 2 2" xfId="5841"/>
    <cellStyle name="差_09黑龙江_财力性转移支付2010年预算参考数 3 2 2" xfId="5842"/>
    <cellStyle name="好_文体广播事业(按照总人口测算）—20080416_不含人员经费系数_财力性转移支付2010年预算参考数 3 2 3 3" xfId="5843"/>
    <cellStyle name="差_2012年省级平衡表 3" xfId="5844"/>
    <cellStyle name="好_行政（人员）_县市旗测算-新科目（含人口规模效应）_财力性转移支付2010年预算参考数 2 2" xfId="5845"/>
    <cellStyle name="好_测算结果汇总 3 2 5" xfId="5846"/>
    <cellStyle name="差_09黑龙江_财力性转移支付2010年预算参考数 3 3" xfId="5847"/>
    <cellStyle name="差_2012年省级平衡表 3 2" xfId="5848"/>
    <cellStyle name="好_行政（人员）_县市旗测算-新科目（含人口规模效应）_财力性转移支付2010年预算参考数 2 2 2" xfId="5849"/>
    <cellStyle name="好_县区合并测算20080421_民生政策最低支出需求_财力性转移支付2010年预算参考数 2 2 4" xfId="5850"/>
    <cellStyle name="差_09黑龙江_财力性转移支付2010年预算参考数 3 3 2" xfId="5851"/>
    <cellStyle name="差_2012年省级平衡表 3 3" xfId="5852"/>
    <cellStyle name="好_行政（人员）_县市旗测算-新科目（含人口规模效应）_财力性转移支付2010年预算参考数 2 2 3" xfId="5853"/>
    <cellStyle name="好_县区合并测算20080421_民生政策最低支出需求_财力性转移支付2010年预算参考数 2 2 5" xfId="5854"/>
    <cellStyle name="常规 2 3 4 3 2 2" xfId="5855"/>
    <cellStyle name="差_09黑龙江_财力性转移支付2010年预算参考数 3 3 3" xfId="5856"/>
    <cellStyle name="差_2012年省级平衡表 4" xfId="5857"/>
    <cellStyle name="好_行政（人员）_县市旗测算-新科目（含人口规模效应）_财力性转移支付2010年预算参考数 2 3" xfId="5858"/>
    <cellStyle name="好_测算结果汇总 3 2 6" xfId="5859"/>
    <cellStyle name="差_09黑龙江_财力性转移支付2010年预算参考数 3 4" xfId="5860"/>
    <cellStyle name="差_下文（表）_2014省级收入及财力12.12（更新后） 2" xfId="5861"/>
    <cellStyle name="差_09黑龙江_财力性转移支付2010年预算参考数 4 2" xfId="5862"/>
    <cellStyle name="好_行政（人员）_县市旗测算-新科目（含人口规模效应）_财力性转移支付2010年预算参考数 3 2 6" xfId="5863"/>
    <cellStyle name="差_09黑龙江_财力性转移支付2010年预算参考数 5" xfId="5864"/>
    <cellStyle name="差_09黑龙江_财力性转移支付2010年预算参考数 5 2" xfId="5865"/>
    <cellStyle name="差_20 2007年河南结算单_对账格式" xfId="5866"/>
    <cellStyle name="差_县区合并测算20080423(按照各省比重）_不含人员经费系数 3 4" xfId="5867"/>
    <cellStyle name="好_2008年支出核定 2 2 2" xfId="5868"/>
    <cellStyle name="差_09黑龙江_省级财力12.12" xfId="5869"/>
    <cellStyle name="好_2 8" xfId="5870"/>
    <cellStyle name="差_1" xfId="5871"/>
    <cellStyle name="常规 7 2 3 4" xfId="5872"/>
    <cellStyle name="差_1 2" xfId="5873"/>
    <cellStyle name="千位分隔[0] 2 2 2 5" xfId="5874"/>
    <cellStyle name="差_1 3 2 2" xfId="5875"/>
    <cellStyle name="差_1 3 3" xfId="5876"/>
    <cellStyle name="好_28四川 5 5" xfId="5877"/>
    <cellStyle name="好_县区合并测算20080423(按照各省比重）_不含人员经费系数 7" xfId="5878"/>
    <cellStyle name="常规 18 3 4 2" xfId="5879"/>
    <cellStyle name="差_2007年收支情况及2008年收支预计表(汇总表)_财力性转移支付2010年预算参考数 4" xfId="5880"/>
    <cellStyle name="好_成本差异系数_财力性转移支付2010年预算参考数 7" xfId="5881"/>
    <cellStyle name="差_1 3 3 2" xfId="5882"/>
    <cellStyle name="好_县区合并测算20080423(按照各省比重）_不含人员经费系数 7 2" xfId="5883"/>
    <cellStyle name="差_2007年收支情况及2008年收支预计表(汇总表)_财力性转移支付2010年预算参考数 4 2" xfId="5884"/>
    <cellStyle name="好_其他部门(按照总人口测算）—20080416_民生政策最低支出需求 3 2 6" xfId="5885"/>
    <cellStyle name="好_成本差异系数_财力性转移支付2010年预算参考数 7 2" xfId="5886"/>
    <cellStyle name="差_行政公检法测算_不含人员经费系数 3 2 4" xfId="5887"/>
    <cellStyle name="差_1 3 3 2 2" xfId="5888"/>
    <cellStyle name="好_县区合并测算20080423(按照各省比重）_不含人员经费系数 8" xfId="5889"/>
    <cellStyle name="差_2007年收支情况及2008年收支预计表(汇总表)_财力性转移支付2010年预算参考数 5" xfId="5890"/>
    <cellStyle name="好_成本差异系数_财力性转移支付2010年预算参考数 8" xfId="5891"/>
    <cellStyle name="差_1 3 3 3" xfId="5892"/>
    <cellStyle name="差_1 3 4" xfId="5893"/>
    <cellStyle name="好_测算总表 5 5" xfId="5894"/>
    <cellStyle name="强调 3 2 3 2" xfId="5895"/>
    <cellStyle name="差_云南 缺口县区测算(地方填报) 8" xfId="5896"/>
    <cellStyle name="差_2006年全省财力计算表（中央、决算） 2 3" xfId="5897"/>
    <cellStyle name="差_2012年结算与财力5.3 2" xfId="5898"/>
    <cellStyle name="好_下文（表） 4 2 2" xfId="5899"/>
    <cellStyle name="差_1 5" xfId="5900"/>
    <cellStyle name="差_1_2014省级收入及财力12.12（更新后）" xfId="5901"/>
    <cellStyle name="差_教育(按照总人口测算）—20080416_县市旗测算-新科目（含人口规模效应） 3 3 4" xfId="5902"/>
    <cellStyle name="常规 9 3 2 2" xfId="5903"/>
    <cellStyle name="差_1_财力性转移支付2010年预算参考数 2" xfId="5904"/>
    <cellStyle name="差_1_财力性转移支付2010年预算参考数 2 2" xfId="5905"/>
    <cellStyle name="好_2010省对市县转移支付测算表(10-21） 3 6" xfId="5906"/>
    <cellStyle name="差_2012年结余使用 3 3 2" xfId="5907"/>
    <cellStyle name="差_1_财力性转移支付2010年预算参考数 3" xfId="5908"/>
    <cellStyle name="好_人员工资和公用经费 2 6" xfId="5909"/>
    <cellStyle name="差_2012年结余使用 3 3 2 2" xfId="5910"/>
    <cellStyle name="好_省属监狱人员级别表(驻外) 4 4" xfId="5911"/>
    <cellStyle name="差_20 2007年河南结算单 2 4" xfId="5912"/>
    <cellStyle name="差_1_财力性转移支付2010年预算参考数 3 2" xfId="5913"/>
    <cellStyle name="差_1_财力性转移支付2010年预算参考数 3 3" xfId="5914"/>
    <cellStyle name="差_2012年结余使用 3 3 3" xfId="5915"/>
    <cellStyle name="差_1_财力性转移支付2010年预算参考数 4" xfId="5916"/>
    <cellStyle name="差_行政(燃修费)_财力性转移支付2010年预算参考数 5" xfId="5917"/>
    <cellStyle name="差_2010.10.30" xfId="5918"/>
    <cellStyle name="差_1_财力性转移支付2010年预算参考数 4 2" xfId="5919"/>
    <cellStyle name="差_1_财力性转移支付2010年预算参考数 5" xfId="5920"/>
    <cellStyle name="差_教育(按照总人口测算）—20080416_民生政策最低支出需求 3 2 3" xfId="5921"/>
    <cellStyle name="差_1_财力性转移支付2010年预算参考数 5 2" xfId="5922"/>
    <cellStyle name="差_1110洱源县 2" xfId="5923"/>
    <cellStyle name="差_1110洱源县 2 2" xfId="5924"/>
    <cellStyle name="好_同德_财力性转移支付2010年预算参考数 3 2 2 3" xfId="5925"/>
    <cellStyle name="差_1110洱源县 3 2" xfId="5926"/>
    <cellStyle name="好_同德_财力性转移支付2010年预算参考数 3 2 2 4" xfId="5927"/>
    <cellStyle name="差_1110洱源县 3 3" xfId="5928"/>
    <cellStyle name="好_云南省2008年转移支付测算——州市本级考核部分及政策性测算_财力性转移支付2010年预算参考数 2 5" xfId="5929"/>
    <cellStyle name="差_1110洱源县 3 3 2 2" xfId="5930"/>
    <cellStyle name="好_县市旗测算-新科目（20080627）_不含人员经费系数 5 2 2" xfId="5931"/>
    <cellStyle name="差_1110洱源县 3 3 3" xfId="5932"/>
    <cellStyle name="好_同德_财力性转移支付2010年预算参考数 3 2 2 5" xfId="5933"/>
    <cellStyle name="好_Sheet1_2014省级收入12.2（更新后） 2" xfId="5934"/>
    <cellStyle name="差_2016省级收入1.3" xfId="5935"/>
    <cellStyle name="差_1110洱源县 3 4" xfId="5936"/>
    <cellStyle name="差_1110洱源县 4" xfId="5937"/>
    <cellStyle name="好_530623_2006年县级财政报表附表 2 2 2 2" xfId="5938"/>
    <cellStyle name="差_2007年结算已定项目对账单 7" xfId="5939"/>
    <cellStyle name="好_一般预算支出口径剔除表 3 2 2 4" xfId="5940"/>
    <cellStyle name="好_同德_财力性转移支付2010年预算参考数 3 2 3 3" xfId="5941"/>
    <cellStyle name="差_1110洱源县 4 2" xfId="5942"/>
    <cellStyle name="差_1110洱源县 5" xfId="5943"/>
    <cellStyle name="差_2006年27重庆" xfId="5944"/>
    <cellStyle name="差_22湖南 3 3 3" xfId="5945"/>
    <cellStyle name="好_2008年全省人员信息 3 2 2 3" xfId="5946"/>
    <cellStyle name="差_1110洱源县 5 2" xfId="5947"/>
    <cellStyle name="差_2006年27重庆 2" xfId="5948"/>
    <cellStyle name="差_1110洱源县_2014省级收入及财力12.12（更新后）" xfId="5949"/>
    <cellStyle name="差_不含人员经费系数_财力性转移支付2010年预算参考数 4" xfId="5950"/>
    <cellStyle name="差_1110洱源县_财力性转移支付2010年预算参考数 2" xfId="5951"/>
    <cellStyle name="好_教育(按照总人口测算）—20080416_不含人员经费系数 5" xfId="5952"/>
    <cellStyle name="差_不含人员经费系数_财力性转移支付2010年预算参考数 4 2" xfId="5953"/>
    <cellStyle name="好_核定人数对比_财力性转移支付2010年预算参考数 2 2 3" xfId="5954"/>
    <cellStyle name="差_1110洱源县_财力性转移支付2010年预算参考数 2 2" xfId="5955"/>
    <cellStyle name="差_2008年财政收支预算草案(1.4)_收入汇总" xfId="5956"/>
    <cellStyle name="差_不含人员经费系数_财力性转移支付2010年预算参考数 5 2" xfId="5957"/>
    <cellStyle name="好_核定人数对比_财力性转移支付2010年预算参考数 2 3 3" xfId="5958"/>
    <cellStyle name="差_1110洱源县_财力性转移支付2010年预算参考数 3 2" xfId="5959"/>
    <cellStyle name="差_1110洱源县_财力性转移支付2010年预算参考数 3 2 2" xfId="5960"/>
    <cellStyle name="差_1110洱源县_财力性转移支付2010年预算参考数 3 3" xfId="5961"/>
    <cellStyle name="差_1110洱源县_财力性转移支付2010年预算参考数 3 3 2" xfId="5962"/>
    <cellStyle name="差_1110洱源县_财力性转移支付2010年预算参考数 3 3 2 2" xfId="5963"/>
    <cellStyle name="差_1110洱源县_财力性转移支付2010年预算参考数 3 3 3" xfId="5964"/>
    <cellStyle name="差_1110洱源县_财力性转移支付2010年预算参考数 4" xfId="5965"/>
    <cellStyle name="差_1110洱源县_财力性转移支付2010年预算参考数 5 2" xfId="5966"/>
    <cellStyle name="好_其他部门(按照总人口测算）—20080416_县市旗测算-新科目（含人口规模效应） 6 3" xfId="5967"/>
    <cellStyle name="好_2006年22湖南_财力性转移支付2010年预算参考数 3 2 2 4" xfId="5968"/>
    <cellStyle name="差_1110洱源县_省级财力12.12" xfId="5969"/>
    <cellStyle name="好_0605石屏县_财力性转移支付2010年预算参考数 4 2" xfId="5970"/>
    <cellStyle name="差_11大理 3 3" xfId="5971"/>
    <cellStyle name="好_0605石屏县_财力性转移支付2010年预算参考数 4 2 2" xfId="5972"/>
    <cellStyle name="好_教育(按照总人口测算）—20080416 4 5" xfId="5973"/>
    <cellStyle name="差_总人口_财力性转移支付2010年预算参考数 3 3 5" xfId="5974"/>
    <cellStyle name="差_11大理 3 3 2" xfId="5975"/>
    <cellStyle name="差_20河南(财政部2010年县级基本财力测算数据) 3 3 2 2" xfId="5976"/>
    <cellStyle name="好_0605石屏县_财力性转移支付2010年预算参考数 4 2 3" xfId="5977"/>
    <cellStyle name="好_09黑龙江 3 2 2 2 2" xfId="5978"/>
    <cellStyle name="差_11大理 3 3 3" xfId="5979"/>
    <cellStyle name="好_0605石屏县_财力性转移支付2010年预算参考数 4 3" xfId="5980"/>
    <cellStyle name="差_11大理 3 4" xfId="5981"/>
    <cellStyle name="差_2006年22湖南_财力性转移支付2010年预算参考数 3 3 2 2" xfId="5982"/>
    <cellStyle name="差_11大理 4" xfId="5983"/>
    <cellStyle name="差_11大理 5" xfId="5984"/>
    <cellStyle name="差_人员工资和公用经费_2014省级收入及财力12.12（更新后）" xfId="5985"/>
    <cellStyle name="差_11大理_2014省级收入12.2（更新后）" xfId="5986"/>
    <cellStyle name="差_11大理_2014省级收入及财力12.12（更新后）" xfId="5987"/>
    <cellStyle name="差_11大理_财力性转移支付2010年预算参考数 2" xfId="5988"/>
    <cellStyle name="好_县市旗测算20080508 3 2 2 4" xfId="5989"/>
    <cellStyle name="差_11大理_财力性转移支付2010年预算参考数 2 2" xfId="5990"/>
    <cellStyle name="好_20河南(财政部2010年县级基本财力测算数据) 3 2 2 2" xfId="5991"/>
    <cellStyle name="差_11大理_财力性转移支付2010年预算参考数 3" xfId="5992"/>
    <cellStyle name="好_20河南(财政部2010年县级基本财力测算数据) 3 2 2 2 2" xfId="5993"/>
    <cellStyle name="好_2006年22湖南_财力性转移支付2010年预算参考数 3 2 2 2 3" xfId="5994"/>
    <cellStyle name="差_11大理_财力性转移支付2010年预算参考数 3 2" xfId="5995"/>
    <cellStyle name="差_11大理_财力性转移支付2010年预算参考数 3 2 2" xfId="5996"/>
    <cellStyle name="好_卫生(按照总人口测算）—20080416_民生政策最低支出需求 3 2 3 2" xfId="5997"/>
    <cellStyle name="差_11大理_财力性转移支付2010年预算参考数 3 3 3" xfId="5998"/>
    <cellStyle name="好_20河南(财政部2010年县级基本财力测算数据) 3 2 2 3" xfId="5999"/>
    <cellStyle name="差_11大理_财力性转移支付2010年预算参考数 4" xfId="6000"/>
    <cellStyle name="差_11大理_财力性转移支付2010年预算参考数 4 2" xfId="6001"/>
    <cellStyle name="差_2009年结算（最终）_支出汇总" xfId="6002"/>
    <cellStyle name="好_县区合并测算20080421_县市旗测算-新科目（含人口规模效应） 3 2 3" xfId="6003"/>
    <cellStyle name="差_2007年中央财政与河南省财政年终决算结算单_收入汇总" xfId="6004"/>
    <cellStyle name="差_2006年27重庆 2 2" xfId="6005"/>
    <cellStyle name="好_河南省----2009-05-21（补充数据） 2 2" xfId="6006"/>
    <cellStyle name="好_20河南(财政部2010年县级基本财力测算数据) 3 2 2 4" xfId="6007"/>
    <cellStyle name="差_11大理_财力性转移支付2010年预算参考数 5" xfId="6008"/>
    <cellStyle name="差_2006年22湖南_财力性转移支付2010年预算参考数 5" xfId="6009"/>
    <cellStyle name="常规 10 5 3 2" xfId="6010"/>
    <cellStyle name="好_河南省----2009-05-21（补充数据） 2 2 2" xfId="6011"/>
    <cellStyle name="差_11大理_财力性转移支付2010年预算参考数 5 2" xfId="6012"/>
    <cellStyle name="差_行政(燃修费)_财力性转移支付2010年预算参考数 5 2" xfId="6013"/>
    <cellStyle name="差_2010.10.30 2" xfId="6014"/>
    <cellStyle name="差_2008年全省汇总收支计算表_财力性转移支付2010年预算参考数 3 4" xfId="6015"/>
    <cellStyle name="差_自行调整差异系数顺序_财力性转移支付2010年预算参考数 3 3 2 2 2" xfId="6016"/>
    <cellStyle name="差_12滨州" xfId="6017"/>
    <cellStyle name="差_2006年22湖南_2014省级收入12.2（更新后）" xfId="6018"/>
    <cellStyle name="差_2008年全省汇总收支计算表 4 2" xfId="6019"/>
    <cellStyle name="差_12滨州_2014省级收入及财力12.12（更新后）" xfId="6020"/>
    <cellStyle name="差_12滨州_财力性转移支付2010年预算参考数" xfId="6021"/>
    <cellStyle name="好_M01-2(州市补助收入) 2 3 2" xfId="6022"/>
    <cellStyle name="差_市辖区测算20080510_民生政策最低支出需求_省级财力12.12" xfId="6023"/>
    <cellStyle name="差_第五部分(才淼、饶永宏） 5 2" xfId="6024"/>
    <cellStyle name="差_2014年定3.4改后" xfId="6025"/>
    <cellStyle name="好_云南 缺口县区测算(地方填报) 4 4" xfId="6026"/>
    <cellStyle name="差_12滨州_财力性转移支付2010年预算参考数 2 2" xfId="6027"/>
    <cellStyle name="好_云南 缺口县区测算(地方填报) 5 5" xfId="6028"/>
    <cellStyle name="好_1110洱源县_财力性转移支付2010年预算参考数 10" xfId="6029"/>
    <cellStyle name="差_12滨州_财力性转移支付2010年预算参考数 3 3" xfId="6030"/>
    <cellStyle name="好_1110洱源县_2014省级收入及财力12.12（更新后）" xfId="6031"/>
    <cellStyle name="差_12滨州_财力性转移支付2010年预算参考数 4" xfId="6032"/>
    <cellStyle name="差_12滨州_财力性转移支付2010年预算参考数 5" xfId="6033"/>
    <cellStyle name="差_12滨州_财力性转移支付2010年预算参考数 5 2" xfId="6034"/>
    <cellStyle name="常规 4 4 2 2 2" xfId="6035"/>
    <cellStyle name="差_12滨州_省级财力12.12" xfId="6036"/>
    <cellStyle name="差_14安徽" xfId="6037"/>
    <cellStyle name="差_14安徽 3 2 2" xfId="6038"/>
    <cellStyle name="好_分析缺口率 7 2" xfId="6039"/>
    <cellStyle name="差_2008经常性收入 2 2" xfId="6040"/>
    <cellStyle name="差_14安徽 3 3 2" xfId="6041"/>
    <cellStyle name="差_14安徽 3 3 2 2" xfId="6042"/>
    <cellStyle name="差_20河南(财政部2010年县级基本财力测算数据)_2014省级收入及财力12.12（更新后）" xfId="6043"/>
    <cellStyle name="好_2008年支出调整 3 2 2 5" xfId="6044"/>
    <cellStyle name="差_2008经常性收入 2 2 2" xfId="6045"/>
    <cellStyle name="差_2008经常性收入 2 3" xfId="6046"/>
    <cellStyle name="差_14安徽 3 3 3" xfId="6047"/>
    <cellStyle name="好_文体广播事业(按照总人口测算）—20080416_县市旗测算-新科目（含人口规模效应） 5 4" xfId="6048"/>
    <cellStyle name="好_20河南(财政部2010年县级基本财力测算数据) 4 2 3" xfId="6049"/>
    <cellStyle name="差_14安徽_2014省级收入及财力12.12（更新后）" xfId="6050"/>
    <cellStyle name="差_14安徽_财力性转移支付2010年预算参考数" xfId="6051"/>
    <cellStyle name="差_卫生(按照总人口测算）—20080416_县市旗测算-新科目（含人口规模效应）_财力性转移支付2010年预算参考数 2 4" xfId="6052"/>
    <cellStyle name="好_2009年财力测算情况11.19 3 2 2 3" xfId="6053"/>
    <cellStyle name="差_14安徽_财力性转移支付2010年预算参考数 3 3 2" xfId="6054"/>
    <cellStyle name="差_14安徽_财力性转移支付2010年预算参考数 3 3 2 2" xfId="6055"/>
    <cellStyle name="好_2009年财力测算情况11.19 3 2 2 4" xfId="6056"/>
    <cellStyle name="差_14安徽_财力性转移支付2010年预算参考数 3 3 3" xfId="6057"/>
    <cellStyle name="常规 8 4 3 4" xfId="6058"/>
    <cellStyle name="好_卫生部门_财力性转移支付2010年预算参考数 9" xfId="6059"/>
    <cellStyle name="常规 2 2 2 2 3" xfId="6060"/>
    <cellStyle name="差_2008计算资料（8月11日终稿） 4" xfId="6061"/>
    <cellStyle name="好_平邑 7" xfId="6062"/>
    <cellStyle name="好_行政(燃修费)_不含人员经费系数_财力性转移支付2010年预算参考数 10" xfId="6063"/>
    <cellStyle name="差_14安徽_财力性转移支付2010年预算参考数 5 2" xfId="6064"/>
    <cellStyle name="差_14安徽_省级财力12.12" xfId="6065"/>
    <cellStyle name="差_1604月报" xfId="6066"/>
    <cellStyle name="好_一般预算支出口径剔除表_财力性转移支付2010年预算参考数 6" xfId="6067"/>
    <cellStyle name="好_2 9" xfId="6068"/>
    <cellStyle name="差_2" xfId="6069"/>
    <cellStyle name="好_2010年收入预测表（20091219)）_支出汇总" xfId="6070"/>
    <cellStyle name="差_缺口消化情况 7" xfId="6071"/>
    <cellStyle name="差_2 2" xfId="6072"/>
    <cellStyle name="差_2 3 2" xfId="6073"/>
    <cellStyle name="差_省级明细_政府性基金人大会表格1稿" xfId="6074"/>
    <cellStyle name="差_2 3 2 2" xfId="6075"/>
    <cellStyle name="差_省级明细_政府性基金人大会表格1稿 2" xfId="6076"/>
    <cellStyle name="好_县区合并测算20080421_财力性转移支付2010年预算参考数 5 2" xfId="6077"/>
    <cellStyle name="差_2 3 3" xfId="6078"/>
    <cellStyle name="好_县区合并测算20080421_财力性转移支付2010年预算参考数 5 2 2" xfId="6079"/>
    <cellStyle name="差_行政（人员）_县市旗测算-新科目（含人口规模效应）_财力性转移支付2010年预算参考数 5" xfId="6080"/>
    <cellStyle name="差_2 3 3 2" xfId="6081"/>
    <cellStyle name="差_2007年收支情况及2008年收支预计表(汇总表) 3 4" xfId="6082"/>
    <cellStyle name="差_30云南 2 3" xfId="6083"/>
    <cellStyle name="差_行政（人员）_县市旗测算-新科目（含人口规模效应）_财力性转移支付2010年预算参考数 5 2" xfId="6084"/>
    <cellStyle name="差_2 3 3 2 2" xfId="6085"/>
    <cellStyle name="好_卫生(按照总人口测算）—20080416_县市旗测算-新科目（含人口规模效应）_财力性转移支付2010年预算参考数 7 2" xfId="6086"/>
    <cellStyle name="差_2010省级行政性收费专项收入批复" xfId="6087"/>
    <cellStyle name="好_行政公检法测算_财力性转移支付2010年预算参考数 2 2" xfId="6088"/>
    <cellStyle name="差_28四川_财力性转移支付2010年预算参考数 3 2 2" xfId="6089"/>
    <cellStyle name="差_2006年27重庆_财力性转移支付2010年预算参考数 3 2" xfId="6090"/>
    <cellStyle name="好_县区合并测算20080421_财力性转移支付2010年预算参考数 5 3" xfId="6091"/>
    <cellStyle name="差_2 3 4" xfId="6092"/>
    <cellStyle name="好_测算总表 6 4" xfId="6093"/>
    <cellStyle name="差_2006年全省财力计算表（中央、决算） 3 2" xfId="6094"/>
    <cellStyle name="差_2 4" xfId="6095"/>
    <cellStyle name="差_2 4 2" xfId="6096"/>
    <cellStyle name="差_2 5" xfId="6097"/>
    <cellStyle name="差_2 5 2" xfId="6098"/>
    <cellStyle name="好_行政(燃修费)_县市旗测算-新科目（含人口规模效应） 5 4" xfId="6099"/>
    <cellStyle name="差_2.242015年县本级项目表02008" xfId="6100"/>
    <cellStyle name="差_2.242015年县本级项目表02008 2" xfId="6101"/>
    <cellStyle name="好_30云南 3 2 2 3" xfId="6102"/>
    <cellStyle name="好_34青海 4 5" xfId="6103"/>
    <cellStyle name="差_2_财力性转移支付2010年预算参考数 2" xfId="6104"/>
    <cellStyle name="差_2009全省决算表（批复后） 4 2" xfId="6105"/>
    <cellStyle name="好_县市旗测算-新科目（20080627）_不含人员经费系数 2 2 2" xfId="6106"/>
    <cellStyle name="好_30云南 3 2 2 4" xfId="6107"/>
    <cellStyle name="差_2_财力性转移支付2010年预算参考数 3" xfId="6108"/>
    <cellStyle name="好_县市旗测算-新科目（20080627）_不含人员经费系数 2 2 2 2" xfId="6109"/>
    <cellStyle name="汇总 3 2 5" xfId="6110"/>
    <cellStyle name="差_2_财力性转移支付2010年预算参考数 3 2" xfId="6111"/>
    <cellStyle name="差_2_财力性转移支付2010年预算参考数 3 2 2" xfId="6112"/>
    <cellStyle name="好_县市旗测算-新科目（20080627）_不含人员经费系数 2 2 2 3" xfId="6113"/>
    <cellStyle name="汇总 3 2 6" xfId="6114"/>
    <cellStyle name="差_2_财力性转移支付2010年预算参考数 3 3" xfId="6115"/>
    <cellStyle name="差_2_财力性转移支付2010年预算参考数 3 3 2" xfId="6116"/>
    <cellStyle name="差_2008年支出调整 4" xfId="6117"/>
    <cellStyle name="差_2_财力性转移支付2010年预算参考数 3 3 2 2" xfId="6118"/>
    <cellStyle name="差_2008年支出调整 4 2" xfId="6119"/>
    <cellStyle name="差_2_财力性转移支付2010年预算参考数 3 3 3" xfId="6120"/>
    <cellStyle name="差_2008年支出调整 5" xfId="6121"/>
    <cellStyle name="好_20河南_财力性转移支付2010年预算参考数 2" xfId="6122"/>
    <cellStyle name="汇总 3 2 7" xfId="6123"/>
    <cellStyle name="差_2_财力性转移支付2010年预算参考数 3 4" xfId="6124"/>
    <cellStyle name="好_县市旗测算-新科目（20080627）_不含人员经费系数 2 2 3" xfId="6125"/>
    <cellStyle name="好_30云南 3 2 2 5" xfId="6126"/>
    <cellStyle name="差_2_财力性转移支付2010年预算参考数 4" xfId="6127"/>
    <cellStyle name="好_县市旗测算-新科目（20080627）_不含人员经费系数 2 2 4" xfId="6128"/>
    <cellStyle name="差_2_财力性转移支付2010年预算参考数 5" xfId="6129"/>
    <cellStyle name="汇总 3 4 5" xfId="6130"/>
    <cellStyle name="差_2_财力性转移支付2010年预算参考数 5 2" xfId="6131"/>
    <cellStyle name="差_2010年收入预测表（20091218)）_收入汇总" xfId="6132"/>
    <cellStyle name="好_省属监狱人员级别表(驻外) 4" xfId="6133"/>
    <cellStyle name="好_gdp 2 2 4" xfId="6134"/>
    <cellStyle name="差_20 2007年河南结算单 2" xfId="6135"/>
    <cellStyle name="好_省属监狱人员级别表(驻外) 4 2" xfId="6136"/>
    <cellStyle name="差_20 2007年河南结算单 2 2" xfId="6137"/>
    <cellStyle name="好_省属监狱人员级别表(驻外) 4 3" xfId="6138"/>
    <cellStyle name="差_20 2007年河南结算单 2 3" xfId="6139"/>
    <cellStyle name="好_省属监狱人员级别表(驻外) 5" xfId="6140"/>
    <cellStyle name="好_gdp 2 2 5" xfId="6141"/>
    <cellStyle name="好_教育(按照总人口测算）—20080416 10" xfId="6142"/>
    <cellStyle name="差_20 2007年河南结算单 3" xfId="6143"/>
    <cellStyle name="好_5334_2006年迪庆县级财政报表附表 2 2 4" xfId="6144"/>
    <cellStyle name="好_省属监狱人员级别表(驻外) 5 2" xfId="6145"/>
    <cellStyle name="差_20 2007年河南结算单 3 2" xfId="6146"/>
    <cellStyle name="好_核定人数对比 5 3" xfId="6147"/>
    <cellStyle name="差_2008年支出核定 5 2" xfId="6148"/>
    <cellStyle name="好_省属监狱人员级别表(驻外) 6" xfId="6149"/>
    <cellStyle name="差_20 2007年河南结算单 4" xfId="6150"/>
    <cellStyle name="好_省属监狱人员级别表(驻外) 6 2" xfId="6151"/>
    <cellStyle name="差_20 2007年河南结算单 4 2" xfId="6152"/>
    <cellStyle name="好_省属监狱人员级别表(驻外) 7" xfId="6153"/>
    <cellStyle name="差_20 2007年河南结算单 5" xfId="6154"/>
    <cellStyle name="好_人员工资和公用经费3 3 3 2" xfId="6155"/>
    <cellStyle name="好_省属监狱人员级别表(驻外) 7 2" xfId="6156"/>
    <cellStyle name="差_20 2007年河南结算单 5 2" xfId="6157"/>
    <cellStyle name="差_20 2007年河南结算单 5 2 2" xfId="6158"/>
    <cellStyle name="差_20 2007年河南结算单 5 3" xfId="6159"/>
    <cellStyle name="好_省属监狱人员级别表(驻外) 8" xfId="6160"/>
    <cellStyle name="差_20 2007年河南结算单 6" xfId="6161"/>
    <cellStyle name="好_人员工资和公用经费3 3 3 3" xfId="6162"/>
    <cellStyle name="差_20 2007年河南结算单 6 2" xfId="6163"/>
    <cellStyle name="好_省属监狱人员级别表(驻外) 9" xfId="6164"/>
    <cellStyle name="好_20河南 2 2 2 2" xfId="6165"/>
    <cellStyle name="差_20 2007年河南结算单 7" xfId="6166"/>
    <cellStyle name="差_22湖南_2014省级收入12.2（更新后）" xfId="6167"/>
    <cellStyle name="好_卫生(按照总人口测算）—20080416_不含人员经费系数 7" xfId="6168"/>
    <cellStyle name="好_其他部门(按照总人口测算）—20080416_民生政策最低支出需求_财力性转移支付2010年预算参考数 5 3" xfId="6169"/>
    <cellStyle name="差_20 2007年河南结算单_2013省级预算附表" xfId="6170"/>
    <cellStyle name="差_20 2007年河南结算单_Sheet1" xfId="6171"/>
    <cellStyle name="好_县市旗测算-新科目（20080626）_不含人员经费系数 3 2 4" xfId="6172"/>
    <cellStyle name="差_20 2007年河南结算单_Sheet1 2" xfId="6173"/>
    <cellStyle name="好_核定人数下发表 2 3 3" xfId="6174"/>
    <cellStyle name="差_20 2007年河南结算单_对账格式 2" xfId="6175"/>
    <cellStyle name="好_人员工资和公用经费 2 2 2" xfId="6176"/>
    <cellStyle name="差_市辖区测算-新科目（20080626） 4 3" xfId="6177"/>
    <cellStyle name="常规 2 4 3 3 5" xfId="6178"/>
    <cellStyle name="差_卫生(按照总人口测算）—20080416_县市旗测算-新科目（含人口规模效应）_财力性转移支付2010年预算参考数 3 3 2 3" xfId="6179"/>
    <cellStyle name="差_20 2007年河南结算单_基金汇总" xfId="6180"/>
    <cellStyle name="差_2010省对市县转移支付测算表(10-21）" xfId="6181"/>
    <cellStyle name="差_20 2007年河南结算单_省级财力12.12" xfId="6182"/>
    <cellStyle name="好_文体广播事业(按照总人口测算）—20080416_民生政策最低支出需求_财力性转移支付2010年预算参考数 2 2 5" xfId="6183"/>
    <cellStyle name="差_文体广播事业(按照总人口测算）—20080416_县市旗测算-新科目（含人口规模效应） 2" xfId="6184"/>
    <cellStyle name="好_34青海 9" xfId="6185"/>
    <cellStyle name="差_2006年22湖南_财力性转移支付2010年预算参考数 3 4" xfId="6186"/>
    <cellStyle name="警告文本 3 3" xfId="6187"/>
    <cellStyle name="好_2008年全省汇总收支计算表 3 2 2" xfId="6188"/>
    <cellStyle name="差_20 2007年河南结算单_收入汇总" xfId="6189"/>
    <cellStyle name="好_缺口县区测算(按核定人数)_财力性转移支付2010年预算参考数 10" xfId="6190"/>
    <cellStyle name="差_20 2007年河南结算单_支出汇总" xfId="6191"/>
    <cellStyle name="差_2006年22湖南" xfId="6192"/>
    <cellStyle name="差_2006年22湖南 2" xfId="6193"/>
    <cellStyle name="差_2006年22湖南 2 2" xfId="6194"/>
    <cellStyle name="差_20河南" xfId="6195"/>
    <cellStyle name="差_2006年22湖南 3 2 2" xfId="6196"/>
    <cellStyle name="好_缺口县区测算（11.13）_财力性转移支付2010年预算参考数 2 5" xfId="6197"/>
    <cellStyle name="差_2006年22湖南 3 3" xfId="6198"/>
    <cellStyle name="差_2006年22湖南 3 3 2 2" xfId="6199"/>
    <cellStyle name="差_2006年22湖南 3 3 3" xfId="6200"/>
    <cellStyle name="差_河南省----2009-05-21（补充数据）_Sheet1 3" xfId="6201"/>
    <cellStyle name="差_县市旗测算-新科目（20080626）_民生政策最低支出需求_财力性转移支付2010年预算参考数 2 3" xfId="6202"/>
    <cellStyle name="差_2006年22湖南 4" xfId="6203"/>
    <cellStyle name="常规 8 4 3 2" xfId="6204"/>
    <cellStyle name="好_卫生部门_财力性转移支付2010年预算参考数 7" xfId="6205"/>
    <cellStyle name="差_2006年22湖南_2014省级收入及财力12.12（更新后）" xfId="6206"/>
    <cellStyle name="差_2008计算资料（8月11日终稿） 2" xfId="6207"/>
    <cellStyle name="差_下文（表）" xfId="6208"/>
    <cellStyle name="差_2010年全省供养人员 3" xfId="6209"/>
    <cellStyle name="差_其他部门(按照总人口测算）—20080416_县市旗测算-新科目（含人口规模效应） 3 5" xfId="6210"/>
    <cellStyle name="差_2006年22湖南_财力性转移支付2010年预算参考数 2" xfId="6211"/>
    <cellStyle name="差_下文（表） 2" xfId="6212"/>
    <cellStyle name="差_测算结果_财力性转移支付2010年预算参考数 4" xfId="6213"/>
    <cellStyle name="差_2010年全省供养人员 3 2" xfId="6214"/>
    <cellStyle name="好_缺口县区测算(按核定人数) 3 2 3" xfId="6215"/>
    <cellStyle name="常规 2 10 2 2 3" xfId="6216"/>
    <cellStyle name="差_2006年22湖南_财力性转移支付2010年预算参考数 2 2" xfId="6217"/>
    <cellStyle name="差_2010年全省供养人员 4" xfId="6218"/>
    <cellStyle name="差_其他部门(按照总人口测算）—20080416_县市旗测算-新科目（含人口规模效应） 3 6" xfId="6219"/>
    <cellStyle name="差_2006年22湖南_财力性转移支付2010年预算参考数 3" xfId="6220"/>
    <cellStyle name="差_2010年全省供养人员 4 2" xfId="6221"/>
    <cellStyle name="好_缺口县区测算(按核定人数) 3 3 3" xfId="6222"/>
    <cellStyle name="好_34青海 7" xfId="6223"/>
    <cellStyle name="差_2006年22湖南_财力性转移支付2010年预算参考数 3 2" xfId="6224"/>
    <cellStyle name="好_34青海 8" xfId="6225"/>
    <cellStyle name="差_2006年22湖南_财力性转移支付2010年预算参考数 3 3" xfId="6226"/>
    <cellStyle name="差_2006年22湖南_财力性转移支付2010年预算参考数 3 3 2" xfId="6227"/>
    <cellStyle name="好_14安徽_财力性转移支付2010年预算参考数 5 2" xfId="6228"/>
    <cellStyle name="差_2010年全省供养人员 5" xfId="6229"/>
    <cellStyle name="差_2006年22湖南_财力性转移支付2010年预算参考数 4" xfId="6230"/>
    <cellStyle name="好_14安徽_财力性转移支付2010年预算参考数 5 2 2" xfId="6231"/>
    <cellStyle name="差_2010年全省供养人员 5 2" xfId="6232"/>
    <cellStyle name="好_2007结算与财力(6.2) 2 5" xfId="6233"/>
    <cellStyle name="差_2006年22湖南_财力性转移支付2010年预算参考数 4 2" xfId="6234"/>
    <cellStyle name="好_2007结算与财力(6.2) 3 5" xfId="6235"/>
    <cellStyle name="差_2006年22湖南_财力性转移支付2010年预算参考数 5 2" xfId="6236"/>
    <cellStyle name="常规 10 5 3 2 2" xfId="6237"/>
    <cellStyle name="差_2006年22湖南_省级财力12.12" xfId="6238"/>
    <cellStyle name="好_教育(按照总人口测算）—20080416_民生政策最低支出需求_财力性转移支付2010年预算参考数 2 2 2" xfId="6239"/>
    <cellStyle name="好_2008年全省人员信息 3 2 2 4" xfId="6240"/>
    <cellStyle name="差_2006年27重庆 3" xfId="6241"/>
    <cellStyle name="差_2006年27重庆 4" xfId="6242"/>
    <cellStyle name="好_其他部门(按照总人口测算）—20080416_民生政策最低支出需求 10" xfId="6243"/>
    <cellStyle name="好_河南省----2009-05-21（补充数据） 5" xfId="6244"/>
    <cellStyle name="差_2006年33甘肃" xfId="6245"/>
    <cellStyle name="差_2006年27重庆 5" xfId="6246"/>
    <cellStyle name="好_县区合并测算20080423(按照各省比重）_不含人员经费系数 5" xfId="6247"/>
    <cellStyle name="好_平邑 2 2 4" xfId="6248"/>
    <cellStyle name="差_2007年收支情况及2008年收支预计表(汇总表)_财力性转移支付2010年预算参考数 2" xfId="6249"/>
    <cellStyle name="好_2012年结余使用 2 2" xfId="6250"/>
    <cellStyle name="好_2007一般预算支出口径剔除表 3 5" xfId="6251"/>
    <cellStyle name="常规 46 2" xfId="6252"/>
    <cellStyle name="常规 51 2" xfId="6253"/>
    <cellStyle name="差_农林水和城市维护标准支出20080505－县区合计_民生政策最低支出需求_财力性转移支付2010年预算参考数 3 3" xfId="6254"/>
    <cellStyle name="差_2006年27重庆_2014省级收入12.2（更新后）" xfId="6255"/>
    <cellStyle name="好_河南 缺口县区测算(地方填报白) 4 2 2" xfId="6256"/>
    <cellStyle name="差_2008年一般预算支出预计 3 2" xfId="6257"/>
    <cellStyle name="好_农林水和城市维护标准支出20080505－县区合计_不含人员经费系数_财力性转移支付2010年预算参考数 4 2 3" xfId="6258"/>
    <cellStyle name="差_2006年27重庆_财力性转移支付2010年预算参考数" xfId="6259"/>
    <cellStyle name="差_2006年27重庆_财力性转移支付2010年预算参考数 2" xfId="6260"/>
    <cellStyle name="强调 1 8 2" xfId="6261"/>
    <cellStyle name="好_卫生(按照总人口测算）—20080416_县市旗测算-新科目（含人口规模效应）_财力性转移支付2010年预算参考数 7" xfId="6262"/>
    <cellStyle name="好_行政公检法测算_财力性转移支付2010年预算参考数 2" xfId="6263"/>
    <cellStyle name="好_行政（人员）_不含人员经费系数_财力性转移支付2010年预算参考数 3 2 5" xfId="6264"/>
    <cellStyle name="差_28四川_财力性转移支付2010年预算参考数 3 2" xfId="6265"/>
    <cellStyle name="差_2006年27重庆_财力性转移支付2010年预算参考数 3" xfId="6266"/>
    <cellStyle name="差_2006年27重庆_财力性转移支付2010年预算参考数 3 3" xfId="6267"/>
    <cellStyle name="差_2006年27重庆_财力性转移支付2010年预算参考数 3 3 2" xfId="6268"/>
    <cellStyle name="好_汇总 5 4" xfId="6269"/>
    <cellStyle name="差_县市旗测算20080508_民生政策最低支出需求_财力性转移支付2010年预算参考数 8" xfId="6270"/>
    <cellStyle name="差_2006年27重庆_财力性转移支付2010年预算参考数 3 3 2 2" xfId="6271"/>
    <cellStyle name="差_2006年27重庆_财力性转移支付2010年预算参考数 3 3 3" xfId="6272"/>
    <cellStyle name="好_卫生(按照总人口测算）—20080416_县市旗测算-新科目（含人口规模效应）_财力性转移支付2010年预算参考数 8" xfId="6273"/>
    <cellStyle name="好_行政公检法测算_财力性转移支付2010年预算参考数 3" xfId="6274"/>
    <cellStyle name="好_行政（人员）_不含人员经费系数_财力性转移支付2010年预算参考数 3 2 6" xfId="6275"/>
    <cellStyle name="好_财力差异计算表(不含非农业区)_2014省级收入及财力12.12（更新后） 2" xfId="6276"/>
    <cellStyle name="差_28四川_财力性转移支付2010年预算参考数 3 3" xfId="6277"/>
    <cellStyle name="差_2008年财政收支预算草案(1.4) 6 2" xfId="6278"/>
    <cellStyle name="差_2006年27重庆_财力性转移支付2010年预算参考数 4" xfId="6279"/>
    <cellStyle name="好_行政公检法测算_财力性转移支付2010年预算参考数 3 2" xfId="6280"/>
    <cellStyle name="差_28四川_财力性转移支付2010年预算参考数 3 3 2" xfId="6281"/>
    <cellStyle name="差_2006年27重庆_财力性转移支付2010年预算参考数 4 2" xfId="6282"/>
    <cellStyle name="好_卫生(按照总人口测算）—20080416_县市旗测算-新科目（含人口规模效应）_财力性转移支付2010年预算参考数 9" xfId="6283"/>
    <cellStyle name="好_行政公检法测算_财力性转移支付2010年预算参考数 4" xfId="6284"/>
    <cellStyle name="差_28四川_财力性转移支付2010年预算参考数 3 4" xfId="6285"/>
    <cellStyle name="差_2008年全省汇总收支计算表 3 2 2" xfId="6286"/>
    <cellStyle name="差_2006年27重庆_财力性转移支付2010年预算参考数 5" xfId="6287"/>
    <cellStyle name="差_县市旗测算20080508_县市旗测算-新科目（含人口规模效应）_财力性转移支付2010年预算参考数 3 5" xfId="6288"/>
    <cellStyle name="差_27重庆" xfId="6289"/>
    <cellStyle name="差_2006年27重庆_省级财力12.12" xfId="6290"/>
    <cellStyle name="差_汇总 4 4" xfId="6291"/>
    <cellStyle name="差_行政公检法测算_不含人员经费系数_省级财力12.12" xfId="6292"/>
    <cellStyle name="差_2006年28四川" xfId="6293"/>
    <cellStyle name="常规 8 9" xfId="6294"/>
    <cellStyle name="差_2006年28四川 2" xfId="6295"/>
    <cellStyle name="差_市辖区测算20080510_不含人员经费系数 3 3" xfId="6296"/>
    <cellStyle name="差_2006年28四川 2 2" xfId="6297"/>
    <cellStyle name="差_2006年28四川 3" xfId="6298"/>
    <cellStyle name="差_市辖区测算20080510_不含人员经费系数 4 3" xfId="6299"/>
    <cellStyle name="差_2006年28四川 3 2" xfId="6300"/>
    <cellStyle name="好_2_财力性转移支付2010年预算参考数 2 2 4" xfId="6301"/>
    <cellStyle name="强调文字颜色 5 2 6" xfId="6302"/>
    <cellStyle name="千位分隔 3 4 2 3" xfId="6303"/>
    <cellStyle name="差_2006年28四川 3 2 2" xfId="6304"/>
    <cellStyle name="差_市辖区测算20080510_不含人员经费系数 4 4" xfId="6305"/>
    <cellStyle name="差_2006年28四川 3 3" xfId="6306"/>
    <cellStyle name="差_商品交易所2006--2008年税收 8" xfId="6307"/>
    <cellStyle name="强调文字颜色 5 3 6" xfId="6308"/>
    <cellStyle name="千位分隔 3 4 3 3" xfId="6309"/>
    <cellStyle name="差_2006年28四川 3 3 2" xfId="6310"/>
    <cellStyle name="千位分隔 3 4 3 3 2" xfId="6311"/>
    <cellStyle name="差_2006年28四川 3 3 2 2" xfId="6312"/>
    <cellStyle name="好_2007年一般预算支出剔除 3 2" xfId="6313"/>
    <cellStyle name="差_2006年28四川 3 4" xfId="6314"/>
    <cellStyle name="好_农林水和城市维护标准支出20080505－县区合计_财力性转移支付2010年预算参考数 3 2 2 2 2" xfId="6315"/>
    <cellStyle name="差_2006年28四川 4" xfId="6316"/>
    <cellStyle name="差_2006年28四川 4 2" xfId="6317"/>
    <cellStyle name="好_县市旗测算20080508_财力性转移支付2010年预算参考数 4" xfId="6318"/>
    <cellStyle name="好_农林水和城市维护标准支出20080505－县区合计_财力性转移支付2010年预算参考数 3 2 2 2 3" xfId="6319"/>
    <cellStyle name="差_2006年28四川 5" xfId="6320"/>
    <cellStyle name="差_2006年28四川_2014省级收入12.2（更新后）" xfId="6321"/>
    <cellStyle name="好_Sheet1 3 2 2 2" xfId="6322"/>
    <cellStyle name="差_2006年28四川_财力性转移支付2010年预算参考数 3 3 2" xfId="6323"/>
    <cellStyle name="常规 5 4 3 3" xfId="6324"/>
    <cellStyle name="差_教育(按照总人口测算）—20080416_民生政策最低支出需求 2" xfId="6325"/>
    <cellStyle name="差_电力公司增值税划转 4" xfId="6326"/>
    <cellStyle name="好_34青海 3 2 4" xfId="6327"/>
    <cellStyle name="好_Sheet1 3 2 2 2 2" xfId="6328"/>
    <cellStyle name="差_2006年28四川_财力性转移支付2010年预算参考数 3 3 2 2" xfId="6329"/>
    <cellStyle name="常规 5 4 3 3 2" xfId="6330"/>
    <cellStyle name="差_县市旗测算-新科目（20080627）_不含人员经费系数_财力性转移支付2010年预算参考数 3 5" xfId="6331"/>
    <cellStyle name="差_教育(按照总人口测算）—20080416_民生政策最低支出需求 2 2" xfId="6332"/>
    <cellStyle name="差_电力公司增值税划转 4 2" xfId="6333"/>
    <cellStyle name="好_Sheet1 3 2 3" xfId="6334"/>
    <cellStyle name="差_2006年28四川_财力性转移支付2010年预算参考数 3 4" xfId="6335"/>
    <cellStyle name="差_2006年30云南" xfId="6336"/>
    <cellStyle name="差_2006年30云南 2 3" xfId="6337"/>
    <cellStyle name="差_2006年33甘肃 3 3 2" xfId="6338"/>
    <cellStyle name="差_2006年33甘肃 3 3 2 2" xfId="6339"/>
    <cellStyle name="差_2006年33甘肃 3 3 3" xfId="6340"/>
    <cellStyle name="差_2006年33甘肃 3 4" xfId="6341"/>
    <cellStyle name="好_测算结果汇总_财力性转移支付2010年预算参考数 2" xfId="6342"/>
    <cellStyle name="差_2006年34青海" xfId="6343"/>
    <cellStyle name="好_测算结果汇总_财力性转移支付2010年预算参考数 2 2" xfId="6344"/>
    <cellStyle name="好_12滨州 3 3" xfId="6345"/>
    <cellStyle name="差_2006年34青海 2" xfId="6346"/>
    <cellStyle name="好_测算结果汇总_财力性转移支付2010年预算参考数 2 2 2" xfId="6347"/>
    <cellStyle name="好_12滨州 3 3 2" xfId="6348"/>
    <cellStyle name="差_2006年34青海 2 2" xfId="6349"/>
    <cellStyle name="好_测算结果汇总_财力性转移支付2010年预算参考数 2 3" xfId="6350"/>
    <cellStyle name="好_12滨州 3 4" xfId="6351"/>
    <cellStyle name="常规 12 5 2 2" xfId="6352"/>
    <cellStyle name="差_2006年34青海 3" xfId="6353"/>
    <cellStyle name="好_测算结果汇总_财力性转移支付2010年预算参考数 2 3 2" xfId="6354"/>
    <cellStyle name="好_安徽 缺口县区测算(地方填报)1_财力性转移支付2010年预算参考数 2 2 5" xfId="6355"/>
    <cellStyle name="差_2006年34青海 3 2" xfId="6356"/>
    <cellStyle name="差_2006年34青海 3 2 2" xfId="6357"/>
    <cellStyle name="好_测算结果汇总_财力性转移支付2010年预算参考数 2 3 3" xfId="6358"/>
    <cellStyle name="差_人员工资和公用经费3_财力性转移支付2010年预算参考数 2 2" xfId="6359"/>
    <cellStyle name="差_2006年34青海 3 3" xfId="6360"/>
    <cellStyle name="差_2006年34青海 3 3 2" xfId="6361"/>
    <cellStyle name="差_2006年34青海 3 3 2 2" xfId="6362"/>
    <cellStyle name="差_2008年一般预算支出预计 2" xfId="6363"/>
    <cellStyle name="差_2006年34青海 3 3 3" xfId="6364"/>
    <cellStyle name="好_测算结果汇总_财力性转移支付2010年预算参考数 2 5" xfId="6365"/>
    <cellStyle name="好_12滨州 3 6" xfId="6366"/>
    <cellStyle name="差_2006年34青海 5" xfId="6367"/>
    <cellStyle name="差_2006年34青海_2014省级收入12.2（更新后）" xfId="6368"/>
    <cellStyle name="好_22湖南_省级财力12.12 2" xfId="6369"/>
    <cellStyle name="差_青海 缺口县区测算(地方填报)_财力性转移支付2010年预算参考数 3 3 2 3" xfId="6370"/>
    <cellStyle name="差_2006年34青海_财力性转移支付2010年预算参考数 2" xfId="6371"/>
    <cellStyle name="差_青海 缺口县区测算(地方填报)_财力性转移支付2010年预算参考数 3 3 2 4" xfId="6372"/>
    <cellStyle name="差_2006年34青海_财力性转移支付2010年预算参考数 3" xfId="6373"/>
    <cellStyle name="差_2006年34青海_财力性转移支付2010年预算参考数 3 3" xfId="6374"/>
    <cellStyle name="好_其他部门(按照总人口测算）—20080416 2 3 2" xfId="6375"/>
    <cellStyle name="好_行政公检法测算_县市旗测算-新科目（含人口规模效应）_财力性转移支付2010年预算参考数 3 2 2 2 3" xfId="6376"/>
    <cellStyle name="差_农林水和城市维护标准支出20080505－县区合计_不含人员经费系数_省级财力12.12" xfId="6377"/>
    <cellStyle name="差_2006年34青海_财力性转移支付2010年预算参考数 3 3 2" xfId="6378"/>
    <cellStyle name="差_2006年34青海_财力性转移支付2010年预算参考数 3 4" xfId="6379"/>
    <cellStyle name="好_其他部门(按照总人口测算）—20080416 2 3 3" xfId="6380"/>
    <cellStyle name="好_测算结果汇总 4 2" xfId="6381"/>
    <cellStyle name="差_2006年34青海_财力性转移支付2010年预算参考数 4" xfId="6382"/>
    <cellStyle name="差_2006年全省财力计算表（中央、决算） 5" xfId="6383"/>
    <cellStyle name="差_市辖区测算20080510_财力性转移支付2010年预算参考数 3 3 2 4" xfId="6384"/>
    <cellStyle name="差_2006年全省财力计算表（中央、决算） 5 2" xfId="6385"/>
    <cellStyle name="好_行政（人员）_民生政策最低支出需求_财力性转移支付2010年预算参考数 4 2" xfId="6386"/>
    <cellStyle name="常规 11 2 9" xfId="6387"/>
    <cellStyle name="差_文体广播事业(按照总人口测算）—20080416_县市旗测算-新科目（含人口规模效应）_财力性转移支付2010年预算参考数 2 4" xfId="6388"/>
    <cellStyle name="差_2006年水利统计指标统计表 3 3 3" xfId="6389"/>
    <cellStyle name="差_2008年支出调整_财力性转移支付2010年预算参考数 5" xfId="6390"/>
    <cellStyle name="差_2006年水利统计指标统计表_财力性转移支付2010年预算参考数" xfId="6391"/>
    <cellStyle name="差_2008年支出调整_财力性转移支付2010年预算参考数 5 2" xfId="6392"/>
    <cellStyle name="差_2006年水利统计指标统计表_财力性转移支付2010年预算参考数 2" xfId="6393"/>
    <cellStyle name="差_2006年水利统计指标统计表_财力性转移支付2010年预算参考数 3" xfId="6394"/>
    <cellStyle name="差_2006年水利统计指标统计表_财力性转移支付2010年预算参考数 3 2" xfId="6395"/>
    <cellStyle name="好_复件 复件 2010年预算表格－2010-03-26-（含表间 公式） 5 5" xfId="6396"/>
    <cellStyle name="差_2006年水利统计指标统计表_财力性转移支付2010年预算参考数 3 2 2" xfId="6397"/>
    <cellStyle name="差_2006年水利统计指标统计表_财力性转移支付2010年预算参考数 3 3 2" xfId="6398"/>
    <cellStyle name="差_县市旗测算-新科目（20080627）_不含人员经费系数_财力性转移支付2010年预算参考数 3 2 4" xfId="6399"/>
    <cellStyle name="差_2006年水利统计指标统计表_财力性转移支付2010年预算参考数 3 3 2 2" xfId="6400"/>
    <cellStyle name="好_2007年收支情况及2008年收支预计表(汇总表)_财力性转移支付2010年预算参考数" xfId="6401"/>
    <cellStyle name="差_表一" xfId="6402"/>
    <cellStyle name="差_2006年水利统计指标统计表_财力性转移支付2010年预算参考数 3 3 3" xfId="6403"/>
    <cellStyle name="差_分析缺口率 2 2" xfId="6404"/>
    <cellStyle name="差_2006年水利统计指标统计表_财力性转移支付2010年预算参考数 3 4" xfId="6405"/>
    <cellStyle name="差_2006年水利统计指标统计表_财力性转移支付2010年预算参考数 4" xfId="6406"/>
    <cellStyle name="好_青海 缺口县区测算(地方填报) 3 2 6" xfId="6407"/>
    <cellStyle name="差_2006年水利统计指标统计表_财力性转移支付2010年预算参考数 4 2" xfId="6408"/>
    <cellStyle name="差_2006年水利统计指标统计表_财力性转移支付2010年预算参考数 5" xfId="6409"/>
    <cellStyle name="差_人员工资和公用经费3 3 5" xfId="6410"/>
    <cellStyle name="差_2006年水利统计指标统计表_财力性转移支付2010年预算参考数 5 2" xfId="6411"/>
    <cellStyle name="差_县市旗测算20080508_财力性转移支付2010年预算参考数 4 4" xfId="6412"/>
    <cellStyle name="差_汇总-县级财政报表附表 3 3 2 2" xfId="6413"/>
    <cellStyle name="差_2016年财政专项清理表" xfId="6414"/>
    <cellStyle name="差_2007结算与财力(6.2) 2 2" xfId="6415"/>
    <cellStyle name="差_2007结算与财力(6.2) 2 2 2" xfId="6416"/>
    <cellStyle name="差_2007结算与财力(6.2) 3 2" xfId="6417"/>
    <cellStyle name="差_2007结算与财力(6.2) 4" xfId="6418"/>
    <cellStyle name="好_危改资金测算_财力性转移支付2010年预算参考数 7" xfId="6419"/>
    <cellStyle name="好_河南省----2009-05-21（补充数据） 2 2 2 5" xfId="6420"/>
    <cellStyle name="差_2007结算与财力(6.2) 4 2" xfId="6421"/>
    <cellStyle name="好_市辖区测算20080510_民生政策最低支出需求 2" xfId="6422"/>
    <cellStyle name="差_县市旗测算20080508_县市旗测算-新科目（含人口规模效应）_财力性转移支付2010年预算参考数 3 3 2 2" xfId="6423"/>
    <cellStyle name="差_2007结算与财力(6.2) 5" xfId="6424"/>
    <cellStyle name="好_市辖区测算20080510_民生政策最低支出需求 2 2" xfId="6425"/>
    <cellStyle name="差_县市旗测算20080508_县市旗测算-新科目（含人口规模效应）_财力性转移支付2010年预算参考数 3 3 2 2 2" xfId="6426"/>
    <cellStyle name="差_2007结算与财力(6.2) 5 2" xfId="6427"/>
    <cellStyle name="好_市辖区测算20080510_民生政策最低支出需求 2 3" xfId="6428"/>
    <cellStyle name="差_文体广播事业(按照总人口测算）—20080416 3 3 2 2" xfId="6429"/>
    <cellStyle name="差_2007结算与财力(6.2) 5 3" xfId="6430"/>
    <cellStyle name="好_市辖区测算20080510_民生政策最低支出需求 3" xfId="6431"/>
    <cellStyle name="差_县市旗测算20080508_县市旗测算-新科目（含人口规模效应）_财力性转移支付2010年预算参考数 3 3 2 3" xfId="6432"/>
    <cellStyle name="差_2007结算与财力(6.2) 6" xfId="6433"/>
    <cellStyle name="好_卫生(按照总人口测算）—20080416_县市旗测算-新科目（含人口规模效应） 3 2 4" xfId="6434"/>
    <cellStyle name="好_市辖区测算20080510_民生政策最低支出需求 3 2" xfId="6435"/>
    <cellStyle name="差_2007结算与财力(6.2) 6 2" xfId="6436"/>
    <cellStyle name="好_市辖区测算20080510_民生政策最低支出需求 4" xfId="6437"/>
    <cellStyle name="差_县市旗测算20080508_县市旗测算-新科目（含人口规模效应）_财力性转移支付2010年预算参考数 3 3 2 4" xfId="6438"/>
    <cellStyle name="差_2007结算与财力(6.2) 7" xfId="6439"/>
    <cellStyle name="好_市辖区测算20080510_县市旗测算-新科目（含人口规模效应） 3 2 3" xfId="6440"/>
    <cellStyle name="好_市辖区测算20080510_民生政策最低支出需求 4 2" xfId="6441"/>
    <cellStyle name="差_2007结算与财力(6.2) 7 2" xfId="6442"/>
    <cellStyle name="差_2007年结算已定项目对账单" xfId="6443"/>
    <cellStyle name="好_下文 2 6" xfId="6444"/>
    <cellStyle name="好_人员工资和公用经费 5 2" xfId="6445"/>
    <cellStyle name="差_2007年结算已定项目对账单 2 3 2" xfId="6446"/>
    <cellStyle name="好_人员工资和公用经费 6" xfId="6447"/>
    <cellStyle name="差_行政（人员）_民生政策最低支出需求 2 3" xfId="6448"/>
    <cellStyle name="差_2007年结算已定项目对账单 2 4" xfId="6449"/>
    <cellStyle name="差_2007年结算已定项目对账单 5 2" xfId="6450"/>
    <cellStyle name="常规 2 9 3 3 3" xfId="6451"/>
    <cellStyle name="差_2007年结算已定项目对账单 5 2 2" xfId="6452"/>
    <cellStyle name="差_行政（人员）_民生政策最低支出需求 5 2" xfId="6453"/>
    <cellStyle name="差_2007年结算已定项目对账单 5 3" xfId="6454"/>
    <cellStyle name="差_市辖区测算20080510_省级财力12.12" xfId="6455"/>
    <cellStyle name="差_22湖南 3 2 2" xfId="6456"/>
    <cellStyle name="差_2007年结算已定项目对账单 6" xfId="6457"/>
    <cellStyle name="常规 12 3 3 2 4" xfId="6458"/>
    <cellStyle name="差_2007年结算已定项目对账单 6 2" xfId="6459"/>
    <cellStyle name="好_文体广播事业(按照总人口测算）—20080416_县市旗测算-新科目（含人口规模效应） 3 3 3" xfId="6460"/>
    <cellStyle name="好_复件 2012年地方财政公共预算分级平衡情况表（5 7 2" xfId="6461"/>
    <cellStyle name="差_2007年结算已定项目对账单_2013省级预算附表" xfId="6462"/>
    <cellStyle name="差_分县成本差异系数_不含人员经费系数_财力性转移支付2010年预算参考数 3 2" xfId="6463"/>
    <cellStyle name="好_财政供养人员 4 2 3" xfId="6464"/>
    <cellStyle name="差_转移支付 3 2 2" xfId="6465"/>
    <cellStyle name="差_2007年结算已定项目对账单_Sheet1 2" xfId="6466"/>
    <cellStyle name="差_2007年结算已定项目对账单_对账格式 2" xfId="6467"/>
    <cellStyle name="差_2009年省对市县转移支付测算表(9.27) 2" xfId="6468"/>
    <cellStyle name="差_卫生(按照总人口测算）—20080416_财力性转移支付2010年预算参考数 3 4" xfId="6469"/>
    <cellStyle name="差_2007年结算已定项目对账单_附表1-6" xfId="6470"/>
    <cellStyle name="好_分县成本差异系数_民生政策最低支出需求_财力性转移支付2010年预算参考数 3 2" xfId="6471"/>
    <cellStyle name="差_2007年结算已定项目对账单_收入汇总" xfId="6472"/>
    <cellStyle name="差_2016年预算表格（公式）" xfId="6473"/>
    <cellStyle name="差_2007年结算已定项目对账单_支出汇总" xfId="6474"/>
    <cellStyle name="未定义 5" xfId="6475"/>
    <cellStyle name="差_2007年收支情况及2008年收支预计表(汇总表) 2 2" xfId="6476"/>
    <cellStyle name="差_2007年收支情况及2008年收支预计表(汇总表) 3" xfId="6477"/>
    <cellStyle name="差_2007年收支情况及2008年收支预计表(汇总表) 3 2" xfId="6478"/>
    <cellStyle name="好_一般预算支出口径剔除表 6 4" xfId="6479"/>
    <cellStyle name="好_文体广播事业(按照总人口测算）—20080416_民生政策最低支出需求 10" xfId="6480"/>
    <cellStyle name="好_农林水和城市维护标准支出20080505－县区合计_县市旗测算-新科目（含人口规模效应） 5 2 3" xfId="6481"/>
    <cellStyle name="差_2007年收支情况及2008年收支预计表(汇总表) 3 2 2" xfId="6482"/>
    <cellStyle name="好_20 2007年河南结算单_Sheet1 5" xfId="6483"/>
    <cellStyle name="好_教育(按照总人口测算）—20080416_县市旗测算-新科目（含人口规模效应） 2 6" xfId="6484"/>
    <cellStyle name="差_2007年收支情况及2008年收支预计表(汇总表) 3 3 2" xfId="6485"/>
    <cellStyle name="差_30云南 2 2 2" xfId="6486"/>
    <cellStyle name="差_2007年收支情况及2008年收支预计表(汇总表) 3 3 2 2" xfId="6487"/>
    <cellStyle name="差_2007年收支情况及2008年收支预计表(汇总表) 4" xfId="6488"/>
    <cellStyle name="差_2007年收支情况及2008年收支预计表(汇总表) 4 2" xfId="6489"/>
    <cellStyle name="差_农林水和城市维护标准支出20080505－县区合计_财力性转移支付2010年预算参考数 7" xfId="6490"/>
    <cellStyle name="好_Book2_财力性转移支付2010年预算参考数 6" xfId="6491"/>
    <cellStyle name="好_2006年34青海 3" xfId="6492"/>
    <cellStyle name="差_2007年中央财政与河南省财政年终决算结算单_支出汇总" xfId="6493"/>
    <cellStyle name="好_附表 3 2 2" xfId="6494"/>
    <cellStyle name="差_2007年收支情况及2008年收支预计表(汇总表) 5" xfId="6495"/>
    <cellStyle name="差_核定人数对比_财力性转移支付2010年预算参考数 3 3 5" xfId="6496"/>
    <cellStyle name="好_附表 3 2 2 2" xfId="6497"/>
    <cellStyle name="差_2007年收支情况及2008年收支预计表(汇总表) 5 2" xfId="6498"/>
    <cellStyle name="好_行政公检法测算_民生政策最低支出需求_财力性转移支付2010年预算参考数 6 4" xfId="6499"/>
    <cellStyle name="差_2007年收支情况及2008年收支预计表(汇总表)_2014省级收入12.2（更新后）" xfId="6500"/>
    <cellStyle name="好_县区合并测算20080423(按照各省比重）_不含人员经费系数 5 2" xfId="6501"/>
    <cellStyle name="差_2007年收支情况及2008年收支预计表(汇总表)_财力性转移支付2010年预算参考数 2 2" xfId="6502"/>
    <cellStyle name="好_县区合并测算20080423(按照各省比重）_不含人员经费系数 6" xfId="6503"/>
    <cellStyle name="好_平邑 2 2 5" xfId="6504"/>
    <cellStyle name="差_2007年收支情况及2008年收支预计表(汇总表)_财力性转移支付2010年预算参考数 3" xfId="6505"/>
    <cellStyle name="好_县区合并测算20080423(按照各省比重）_不含人员经费系数 6 2" xfId="6506"/>
    <cellStyle name="差_2007年收支情况及2008年收支预计表(汇总表)_财力性转移支付2010年预算参考数 3 2" xfId="6507"/>
    <cellStyle name="差_2008年支出调整_财力性转移支付2010年预算参考数 3 2" xfId="6508"/>
    <cellStyle name="好_县区合并测算20080423(按照各省比重）_不含人员经费系数 6 3" xfId="6509"/>
    <cellStyle name="差_2007年收支情况及2008年收支预计表(汇总表)_财力性转移支付2010年预算参考数 3 3" xfId="6510"/>
    <cellStyle name="差_2008年支出调整_财力性转移支付2010年预算参考数 3 3" xfId="6511"/>
    <cellStyle name="好_县区合并测算20080423(按照各省比重）_不含人员经费系数 6 4" xfId="6512"/>
    <cellStyle name="差_2007年收支情况及2008年收支预计表(汇总表)_财力性转移支付2010年预算参考数 3 4" xfId="6513"/>
    <cellStyle name="差_2007年收支情况及2008年收支预计表(汇总表)_财力性转移支付2010年预算参考数 5 2" xfId="6514"/>
    <cellStyle name="差_2008结算与财力(最终) 7 2" xfId="6515"/>
    <cellStyle name="好_2007一般预算支出口径剔除表 2 2 2" xfId="6516"/>
    <cellStyle name="差_县市旗测算-新科目（20080626） 3 3 2 2" xfId="6517"/>
    <cellStyle name="差_2007年收支情况及2008年收支预计表(汇总表)_省级财力12.12" xfId="6518"/>
    <cellStyle name="差_2007年一般预算支出剔除" xfId="6519"/>
    <cellStyle name="差_2007年一般预算支出剔除 2" xfId="6520"/>
    <cellStyle name="差_2010年收入预测表（20091219)）_基金汇总" xfId="6521"/>
    <cellStyle name="好_国有资本经营预算（2011年报省人大）_2017年预算草案（债务）" xfId="6522"/>
    <cellStyle name="差_2007年一般预算支出剔除 2 2" xfId="6523"/>
    <cellStyle name="好_汇总表_财力性转移支付2010年预算参考数 5 2" xfId="6524"/>
    <cellStyle name="差_2007年一般预算支出剔除 3 2 2" xfId="6525"/>
    <cellStyle name="好_汇总表_财力性转移支付2010年预算参考数 6" xfId="6526"/>
    <cellStyle name="好_一般预算支出口径剔除表_财力性转移支付2010年预算参考数 2 2 5" xfId="6527"/>
    <cellStyle name="好_河南省----2009-05-21（补充数据）_附表1-6" xfId="6528"/>
    <cellStyle name="差_县区合并测算20080421_不含人员经费系数 9" xfId="6529"/>
    <cellStyle name="差_2007年一般预算支出剔除 3 3" xfId="6530"/>
    <cellStyle name="好_汇总表_财力性转移支付2010年预算参考数 6 2" xfId="6531"/>
    <cellStyle name="好_河南省----2009-05-21（补充数据）_附表1-6 2" xfId="6532"/>
    <cellStyle name="好_安徽 缺口县区测算(地方填报)1_财力性转移支付2010年预算参考数 2 2 2 3" xfId="6533"/>
    <cellStyle name="差_2007年一般预算支出剔除 3 3 2" xfId="6534"/>
    <cellStyle name="好_530629_2006年县级财政报表附表 3" xfId="6535"/>
    <cellStyle name="差_20河南 2" xfId="6536"/>
    <cellStyle name="好_汇总表_财力性转移支付2010年预算参考数 6 3" xfId="6537"/>
    <cellStyle name="差_2007年一般预算支出剔除 3 3 3" xfId="6538"/>
    <cellStyle name="好_汇总表_财力性转移支付2010年预算参考数 7" xfId="6539"/>
    <cellStyle name="差_2007年一般预算支出剔除 3 4" xfId="6540"/>
    <cellStyle name="好_安徽 缺口县区测算(地方填报)1_财力性转移支付2010年预算参考数 3 2 2 2" xfId="6541"/>
    <cellStyle name="差_2008年全省人员信息 3 3 2" xfId="6542"/>
    <cellStyle name="差_2007年一般预算支出剔除_财力性转移支付2010年预算参考数" xfId="6543"/>
    <cellStyle name="好_安徽 缺口县区测算(地方填报)1_财力性转移支付2010年预算参考数 3 2 2 2 2" xfId="6544"/>
    <cellStyle name="差_2008年全省人员信息 3 3 2 2" xfId="6545"/>
    <cellStyle name="差_2007年一般预算支出剔除_财力性转移支付2010年预算参考数 2" xfId="6546"/>
    <cellStyle name="好_分析缺口率 2 5" xfId="6547"/>
    <cellStyle name="差_2007年一般预算支出剔除_财力性转移支付2010年预算参考数 3 2 2" xfId="6548"/>
    <cellStyle name="好_分析缺口率 3 5" xfId="6549"/>
    <cellStyle name="差_2007年一般预算支出剔除_财力性转移支付2010年预算参考数 3 3 2" xfId="6550"/>
    <cellStyle name="好_省级明细_副本最新_2017年预算草案（债务）" xfId="6551"/>
    <cellStyle name="常规 13 2 2 3" xfId="6552"/>
    <cellStyle name="差_2007年一般预算支出剔除_财力性转移支付2010年预算参考数 5" xfId="6553"/>
    <cellStyle name="好_省级明细_副本最新_2017年预算草案（债务） 2" xfId="6554"/>
    <cellStyle name="差_2007年一般预算支出剔除_财力性转移支付2010年预算参考数 5 2" xfId="6555"/>
    <cellStyle name="差_2007年一般预算支出剔除_省级财力12.12" xfId="6556"/>
    <cellStyle name="常规 12 3 3 2 2 2" xfId="6557"/>
    <cellStyle name="差_2007年中央财政与河南省财政年终决算结算单 2" xfId="6558"/>
    <cellStyle name="好_卫生部门_财力性转移支付2010年预算参考数 3 2 6" xfId="6559"/>
    <cellStyle name="差_卫生(按照总人口测算）—20080416_民生政策最低支出需求 5" xfId="6560"/>
    <cellStyle name="差_2007年中央财政与河南省财政年终决算结算单 2 2" xfId="6561"/>
    <cellStyle name="差_卫生(按照总人口测算）—20080416_民生政策最低支出需求 6" xfId="6562"/>
    <cellStyle name="差_2007年中央财政与河南省财政年终决算结算单 2 3" xfId="6563"/>
    <cellStyle name="差_卫生(按照总人口测算）—20080416_民生政策最低支出需求 7" xfId="6564"/>
    <cellStyle name="差_2007年中央财政与河南省财政年终决算结算单 2 4" xfId="6565"/>
    <cellStyle name="差_2007年中央财政与河南省财政年终决算结算单 3" xfId="6566"/>
    <cellStyle name="好_20河南_2014省级收入及财力12.12（更新后） 2" xfId="6567"/>
    <cellStyle name="差_2007年中央财政与河南省财政年终决算结算单 4" xfId="6568"/>
    <cellStyle name="差_2009全省决算表（批复后） 3 3 2 2" xfId="6569"/>
    <cellStyle name="差_2007年中央财政与河南省财政年终决算结算单 5" xfId="6570"/>
    <cellStyle name="差_2007年中央财政与河南省财政年终决算结算单 5 2 2" xfId="6571"/>
    <cellStyle name="好_人员工资和公用经费_财力性转移支付2010年预算参考数 2 2 3" xfId="6572"/>
    <cellStyle name="差_县区合并测算20080421_民生政策最低支出需求" xfId="6573"/>
    <cellStyle name="差_2007年中央财政与河南省财政年终决算结算单 7" xfId="6574"/>
    <cellStyle name="差_2007年中央财政与河南省财政年终决算结算单_2013省级预算附表" xfId="6575"/>
    <cellStyle name="差_2007年中央财政与河南省财政年终决算结算单_2017年预算草案（债务）" xfId="6576"/>
    <cellStyle name="差_县区合并测算20080423(按照各省比重） 2 4" xfId="6577"/>
    <cellStyle name="差_34青海_1 3 2" xfId="6578"/>
    <cellStyle name="差_2007年中央财政与河南省财政年终决算结算单_Sheet1" xfId="6579"/>
    <cellStyle name="差_省电力2008年 工作表 7" xfId="6580"/>
    <cellStyle name="好_核定人数对比 2 2 3" xfId="6581"/>
    <cellStyle name="差_34青海_1 3 2 2" xfId="6582"/>
    <cellStyle name="差_2007年中央财政与河南省财政年终决算结算单_Sheet1 2" xfId="6583"/>
    <cellStyle name="差_2007年中央财政与河南省财政年终决算结算单_对账格式" xfId="6584"/>
    <cellStyle name="好_县市旗测算-新科目（20080626）_不含人员经费系数_财力性转移支付2010年预算参考数 6 3" xfId="6585"/>
    <cellStyle name="差_2007年中央财政与河南省财政年终决算结算单_对账格式 2" xfId="6586"/>
    <cellStyle name="好_1110洱源县 2 4" xfId="6587"/>
    <cellStyle name="差_2007年中央财政与河南省财政年终决算结算单_省级财力12.12" xfId="6588"/>
    <cellStyle name="差_2007一般预算支出口径剔除表" xfId="6589"/>
    <cellStyle name="好_1 3 2 2 2 2" xfId="6590"/>
    <cellStyle name="差_2007一般预算支出口径剔除表 3" xfId="6591"/>
    <cellStyle name="好_1 3 2 2 2 3" xfId="6592"/>
    <cellStyle name="差_2007一般预算支出口径剔除表 4" xfId="6593"/>
    <cellStyle name="差_2007一般预算支出口径剔除表_财力性转移支付2010年预算参考数" xfId="6594"/>
    <cellStyle name="好_文体广播事业(按照总人口测算）—20080416_县市旗测算-新科目（含人口规模效应）_财力性转移支付2010年预算参考数 3" xfId="6595"/>
    <cellStyle name="差_2007一般预算支出口径剔除表_财力性转移支付2010年预算参考数 3 3 2" xfId="6596"/>
    <cellStyle name="好_文体广播事业(按照总人口测算）—20080416_县市旗测算-新科目（含人口规模效应）_财力性转移支付2010年预算参考数 3 2" xfId="6597"/>
    <cellStyle name="好_34青海_财力性转移支付2010年预算参考数 4 3" xfId="6598"/>
    <cellStyle name="差_2007一般预算支出口径剔除表_财力性转移支付2010年预算参考数 3 3 2 2" xfId="6599"/>
    <cellStyle name="好_文体广播事业(按照总人口测算）—20080416_县市旗测算-新科目（含人口规模效应）_财力性转移支付2010年预算参考数 4" xfId="6600"/>
    <cellStyle name="差_2007一般预算支出口径剔除表_财力性转移支付2010年预算参考数 3 3 3" xfId="6601"/>
    <cellStyle name="好_20河南省 5 3" xfId="6602"/>
    <cellStyle name="差_汇总表_财力性转移支付2010年预算参考数 3 3 2 2" xfId="6603"/>
    <cellStyle name="好_2007年中央财政与河南省财政年终决算结算单 6 3" xfId="6604"/>
    <cellStyle name="差_河南 缺口县区测算(地方填报)_财力性转移支付2010年预算参考数" xfId="6605"/>
    <cellStyle name="差_2007一般预算支出口径剔除表_省级财力12.12" xfId="6606"/>
    <cellStyle name="常规 8 4 3 2 2" xfId="6607"/>
    <cellStyle name="好_卫生部门_财力性转移支付2010年预算参考数 7 2" xfId="6608"/>
    <cellStyle name="差_2008计算资料（8月11日终稿） 2 2" xfId="6609"/>
    <cellStyle name="常规 8 4 3 3" xfId="6610"/>
    <cellStyle name="好_卫生部门_财力性转移支付2010年预算参考数 8" xfId="6611"/>
    <cellStyle name="常规 2 2 2 2 2" xfId="6612"/>
    <cellStyle name="差_2008计算资料（8月11日终稿） 3" xfId="6613"/>
    <cellStyle name="差_2008计算资料（8月11日终稿） 3 2 2" xfId="6614"/>
    <cellStyle name="差_2008计算资料（8月11日终稿） 3 3" xfId="6615"/>
    <cellStyle name="差_2011年全省及省级预计2011-12-12_基金汇总" xfId="6616"/>
    <cellStyle name="好_农林水和城市维护标准支出20080505－县区合计_县市旗测算-新科目（含人口规模效应）_财力性转移支付2010年预算参考数 3 2 3 2" xfId="6617"/>
    <cellStyle name="差_2008计算资料（8月11日终稿） 3 3 2 2" xfId="6618"/>
    <cellStyle name="好_省级明细_代编全省支出预算修改_收入汇总" xfId="6619"/>
    <cellStyle name="差_2008计算资料（8月11日终稿） 3 3 3" xfId="6620"/>
    <cellStyle name="好_缺口县区测算(按2007支出增长25%测算)_财力性转移支付2010年预算参考数 3 2 2 2" xfId="6621"/>
    <cellStyle name="差_2008计算资料（8月11日终稿） 4 2" xfId="6622"/>
    <cellStyle name="差_28四川_财力性转移支付2010年预算参考数 4 2" xfId="6623"/>
    <cellStyle name="差_2008计算资料（8月5） 3 2 2" xfId="6624"/>
    <cellStyle name="差_28四川_财力性转移支付2010年预算参考数 5" xfId="6625"/>
    <cellStyle name="差_2008计算资料（8月5） 3 3" xfId="6626"/>
    <cellStyle name="好_2007一般预算支出口径剔除表_财力性转移支付2010年预算参考数 3 2 5" xfId="6627"/>
    <cellStyle name="好_2010.10.30 7" xfId="6628"/>
    <cellStyle name="差_28四川_财力性转移支付2010年预算参考数 5 2" xfId="6629"/>
    <cellStyle name="差_2008计算资料（8月5） 3 3 2" xfId="6630"/>
    <cellStyle name="差_2008结算与财力(最终) 2" xfId="6631"/>
    <cellStyle name="好_县市旗测算20080508 5" xfId="6632"/>
    <cellStyle name="差_2008结算与财力(最终) 3 2" xfId="6633"/>
    <cellStyle name="差_2008结算与财力(最终) 4" xfId="6634"/>
    <cellStyle name="差_2008结算与财力(最终) 4 2" xfId="6635"/>
    <cellStyle name="差_2008结算与财力(最终) 5" xfId="6636"/>
    <cellStyle name="差_2008结算与财力(最终) 5 2" xfId="6637"/>
    <cellStyle name="差_津补贴保障测算(5.21) 5" xfId="6638"/>
    <cellStyle name="差_2008结算与财力(最终) 5 2 2" xfId="6639"/>
    <cellStyle name="差_一般预算支出口径剔除表 3 2 2 2" xfId="6640"/>
    <cellStyle name="差_2008结算与财力(最终) 5 3" xfId="6641"/>
    <cellStyle name="差_县市旗测算-新科目（20080626）_不含人员经费系数 5 2" xfId="6642"/>
    <cellStyle name="差_2008结算与财力(最终) 6" xfId="6643"/>
    <cellStyle name="差_2008结算与财力(最终) 6 2" xfId="6644"/>
    <cellStyle name="好_同德 3 2 2 4" xfId="6645"/>
    <cellStyle name="好_其他部门(按照总人口测算）—20080416_不含人员经费系数_财力性转移支付2010年预算参考数 6" xfId="6646"/>
    <cellStyle name="差_2008结算与财力(最终)_对账格式" xfId="6647"/>
    <cellStyle name="常" xfId="6648"/>
    <cellStyle name="好_复件 复件 2010年预算表格－2010-03-26-（含表间 公式） 3 4" xfId="6649"/>
    <cellStyle name="好_其他部门(按照总人口测算）—20080416_不含人员经费系数_财力性转移支付2010年预算参考数 6 2" xfId="6650"/>
    <cellStyle name="差_2008结算与财力(最终)_对账格式 2" xfId="6651"/>
    <cellStyle name="好_11大理_财力性转移支付2010年预算参考数 10" xfId="6652"/>
    <cellStyle name="差_2008经常性收入 2 2 3" xfId="6653"/>
    <cellStyle name="差_2008经常性收入 3 2" xfId="6654"/>
    <cellStyle name="差_2008经常性收入 3 3" xfId="6655"/>
    <cellStyle name="好_行政(燃修费)_不含人员经费系数_财力性转移支付2010年预算参考数 3 2 3" xfId="6656"/>
    <cellStyle name="差_2008经常性收入 4 2" xfId="6657"/>
    <cellStyle name="好_测算结果_财力性转移支付2010年预算参考数 6 4" xfId="6658"/>
    <cellStyle name="差_20河南(财政部2010年县级基本财力测算数据)" xfId="6659"/>
    <cellStyle name="好_14安徽 2 6" xfId="6660"/>
    <cellStyle name="好_云南省2008年转移支付测算——州市本级考核部分及政策性测算_财力性转移支付2010年预算参考数 4 2 2" xfId="6661"/>
    <cellStyle name="差_2008经常性收入 4 3" xfId="6662"/>
    <cellStyle name="好_省级明细_Xl0000068_基金汇总 2" xfId="6663"/>
    <cellStyle name="好_行政(燃修费)_不含人员经费系数_财力性转移支付2010年预算参考数 3 2 4" xfId="6664"/>
    <cellStyle name="差_2008经常性收入 5" xfId="6665"/>
    <cellStyle name="好_行政(燃修费)_不含人员经费系数_财力性转移支付2010年预算参考数 3 3 3" xfId="6666"/>
    <cellStyle name="差_县区合并测算20080421_县市旗测算-新科目（含人口规模效应）_财力性转移支付2010年预算参考数 3 2 4" xfId="6667"/>
    <cellStyle name="好_530623_2006年县级财政报表附表 2 3" xfId="6668"/>
    <cellStyle name="差_2008经常性收入 5 2" xfId="6669"/>
    <cellStyle name="差_下文（表） 2 2" xfId="6670"/>
    <cellStyle name="差_测算结果_财力性转移支付2010年预算参考数 4 2" xfId="6671"/>
    <cellStyle name="差_2010年全省供养人员 3 2 2" xfId="6672"/>
    <cellStyle name="好_530623_2006年县级财政报表附表 2 4" xfId="6673"/>
    <cellStyle name="差_2008经常性收入 5 3" xfId="6674"/>
    <cellStyle name="好_县区合并测算20080421_财力性转移支付2010年预算参考数 3 2 2 2" xfId="6675"/>
    <cellStyle name="差_2008年财政收支预算草案(1.4) 2" xfId="6676"/>
    <cellStyle name="好_县区合并测算20080421_财力性转移支付2010年预算参考数 3 2 2 2 2" xfId="6677"/>
    <cellStyle name="好_28四川_财力性转移支付2010年预算参考数 2 5" xfId="6678"/>
    <cellStyle name="差_2008年财政收支预算草案(1.4) 2 2" xfId="6679"/>
    <cellStyle name="差_教育(按照总人口测算）—20080416_民生政策最低支出需求 6" xfId="6680"/>
    <cellStyle name="差_2008年财政收支预算草案(1.4) 2 2 2" xfId="6681"/>
    <cellStyle name="好_县区合并测算20080421_财力性转移支付2010年预算参考数 3 2 2 2 3" xfId="6682"/>
    <cellStyle name="好_附表 3 2 3 2" xfId="6683"/>
    <cellStyle name="好_28四川_财力性转移支付2010年预算参考数 2 6" xfId="6684"/>
    <cellStyle name="差_2008年财政收支预算草案(1.4) 2 3" xfId="6685"/>
    <cellStyle name="好_20河南_财力性转移支付2010年预算参考数" xfId="6686"/>
    <cellStyle name="差_2008年财政收支预算草案(1.4) 2 3 2" xfId="6687"/>
    <cellStyle name="好_附表 3 2 3 3" xfId="6688"/>
    <cellStyle name="差_2008年财政收支预算草案(1.4) 2 4" xfId="6689"/>
    <cellStyle name="差_30云南 5 2" xfId="6690"/>
    <cellStyle name="差_2009年省对市县转移支付测算表(9.27) 3 3 2 2" xfId="6691"/>
    <cellStyle name="好_市辖区测算20080510_民生政策最低支出需求_财力性转移支付2010年预算参考数 3 2 4" xfId="6692"/>
    <cellStyle name="好_28四川_财力性转移支付2010年预算参考数 3 5" xfId="6693"/>
    <cellStyle name="差_2008年财政收支预算草案(1.4) 3 2" xfId="6694"/>
    <cellStyle name="差_2008年财政收支预算草案(1.4) 4 2 2" xfId="6695"/>
    <cellStyle name="差_2008年财政收支预算草案(1.4) 4 3" xfId="6696"/>
    <cellStyle name="好_28四川_财力性转移支付2010年预算参考数 5 5" xfId="6697"/>
    <cellStyle name="差_2008年财政收支预算草案(1.4) 5 2" xfId="6698"/>
    <cellStyle name="差_2011年全省及省级预计2011-12-12" xfId="6699"/>
    <cellStyle name="差_2008年财政收支预算草案(1.4) 5 3" xfId="6700"/>
    <cellStyle name="差_2008年财政收支预算草案(1.4) 6" xfId="6701"/>
    <cellStyle name="好_530623_2006年县级财政报表附表 2 2 4" xfId="6702"/>
    <cellStyle name="差_2010省对市县转移支付测算表(10-21） 3 2" xfId="6703"/>
    <cellStyle name="差_行政(燃修费)_县市旗测算-新科目（含人口规模效应）_财力性转移支付2010年预算参考数 3 3 2" xfId="6704"/>
    <cellStyle name="差_2008年财政收支预算草案(1.4)_2017年预算草案（债务）" xfId="6705"/>
    <cellStyle name="差_2008年全省汇总收支计算表" xfId="6706"/>
    <cellStyle name="差_2008年全省汇总收支计算表 2 2" xfId="6707"/>
    <cellStyle name="差_市辖区测算20080510 3 3 2 3" xfId="6708"/>
    <cellStyle name="好_2006年34青海 8" xfId="6709"/>
    <cellStyle name="差_2008年全省汇总收支计算表 3 2" xfId="6710"/>
    <cellStyle name="差_市辖区测算20080510 3 3 2 4" xfId="6711"/>
    <cellStyle name="好_2006年34青海 9" xfId="6712"/>
    <cellStyle name="差_2008年全省汇总收支计算表 3 3" xfId="6713"/>
    <cellStyle name="差_2008年全省汇总收支计算表 3 4" xfId="6714"/>
    <cellStyle name="差_2008年全省汇总收支计算表 4" xfId="6715"/>
    <cellStyle name="好_2008年全省汇总收支计算表_财力性转移支付2010年预算参考数 3 6" xfId="6716"/>
    <cellStyle name="差_2008年全省汇总收支计算表 5" xfId="6717"/>
    <cellStyle name="差_2008年全省汇总收支计算表 5 2" xfId="6718"/>
    <cellStyle name="差_2008年全省汇总收支计算表_财力性转移支付2010年预算参考数 2 2" xfId="6719"/>
    <cellStyle name="差_2008年全省汇总收支计算表_财力性转移支付2010年预算参考数 3" xfId="6720"/>
    <cellStyle name="差_农林水和城市维护标准支出20080505－县区合计_县市旗测算-新科目（含人口规模效应）_财力性转移支付2010年预算参考数 3 2 3" xfId="6721"/>
    <cellStyle name="差_2008年全省汇总收支计算表_财力性转移支付2010年预算参考数 3 2" xfId="6722"/>
    <cellStyle name="差_农林水和城市维护标准支出20080505－县区合计_县市旗测算-新科目（含人口规模效应）_财力性转移支付2010年预算参考数 3 2 4" xfId="6723"/>
    <cellStyle name="差_2008年全省汇总收支计算表_财力性转移支付2010年预算参考数 3 3" xfId="6724"/>
    <cellStyle name="差_人员工资和公用经费 2 2" xfId="6725"/>
    <cellStyle name="差_2008年全省汇总收支计算表_财力性转移支付2010年预算参考数 3 3 3" xfId="6726"/>
    <cellStyle name="差_2008年全省汇总收支计算表_财力性转移支付2010年预算参考数 4" xfId="6727"/>
    <cellStyle name="差_农林水和城市维护标准支出20080505－县区合计_县市旗测算-新科目（含人口规模效应）_财力性转移支付2010年预算参考数 3 3 3" xfId="6728"/>
    <cellStyle name="差_2008年全省汇总收支计算表_财力性转移支付2010年预算参考数 4 2" xfId="6729"/>
    <cellStyle name="差_2008年全省汇总收支计算表_财力性转移支付2010年预算参考数 5" xfId="6730"/>
    <cellStyle name="好_国有资本经营预算（2011年报省人大）_支出汇总" xfId="6731"/>
    <cellStyle name="差_2008年全省汇总收支计算表_省级财力12.12" xfId="6732"/>
    <cellStyle name="差_2008年全省人员信息 2" xfId="6733"/>
    <cellStyle name="好_市辖区测算20080510_民生政策最低支出需求 5" xfId="6734"/>
    <cellStyle name="差_2008年全省人员信息 2 2" xfId="6735"/>
    <cellStyle name="好_其他部门(按照总人口测算）—20080416 7 2" xfId="6736"/>
    <cellStyle name="差_2008年全省人员信息 3" xfId="6737"/>
    <cellStyle name="差_2008年全省人员信息 3 2" xfId="6738"/>
    <cellStyle name="差_2008年全省人员信息 3 2 2" xfId="6739"/>
    <cellStyle name="好_分县成本差异系数_财力性转移支付2010年预算参考数 5" xfId="6740"/>
    <cellStyle name="好_安徽 缺口县区测算(地方填报)1_财力性转移支付2010年预算参考数 3 2 2" xfId="6741"/>
    <cellStyle name="差_2008年全省人员信息 3 3" xfId="6742"/>
    <cellStyle name="差_2008年全省人员信息 4" xfId="6743"/>
    <cellStyle name="差_2008年全省人员信息 4 2" xfId="6744"/>
    <cellStyle name="差_2008年全省人员信息 5" xfId="6745"/>
    <cellStyle name="好_2007一般预算支出口径剔除表 3 2 2 2 3" xfId="6746"/>
    <cellStyle name="差_2008年一般预算支出预计 2 2" xfId="6747"/>
    <cellStyle name="差_2008年一般预算支出预计 2 3" xfId="6748"/>
    <cellStyle name="好_河南 缺口县区测算(地方填报白) 4 3" xfId="6749"/>
    <cellStyle name="差_2008年一般预算支出预计 4" xfId="6750"/>
    <cellStyle name="差_2008年一般预算支出预计 4 2" xfId="6751"/>
    <cellStyle name="差_分析缺口率_财力性转移支付2010年预算参考数 3 3 2 2" xfId="6752"/>
    <cellStyle name="差_2008年预计支出与2007年对比" xfId="6753"/>
    <cellStyle name="差_2008年预计支出与2007年对比 2" xfId="6754"/>
    <cellStyle name="好_农林水和城市维护标准支出20080505－县区合计_县市旗测算-新科目（含人口规模效应）_财力性转移支付2010年预算参考数 10" xfId="6755"/>
    <cellStyle name="差_县市旗测算20080508_民生政策最低支出需求_2014省级收入12.2（更新后） 2" xfId="6756"/>
    <cellStyle name="差_2008年预计支出与2007年对比 3" xfId="6757"/>
    <cellStyle name="差_2008年预计支出与2007年对比 4" xfId="6758"/>
    <cellStyle name="好_07临沂 5 5" xfId="6759"/>
    <cellStyle name="差_行政公检法测算_不含人员经费系数 4" xfId="6760"/>
    <cellStyle name="差_2008年预计支出与2007年对比 4 2" xfId="6761"/>
    <cellStyle name="差_2008年预计支出与2007年对比 5 2" xfId="6762"/>
    <cellStyle name="差_县区合并测算20080421_民生政策最低支出需求_财力性转移支付2010年预算参考数 4" xfId="6763"/>
    <cellStyle name="差_卫生(按照总人口测算）—20080416_县市旗测算-新科目（含人口规模效应） 6" xfId="6764"/>
    <cellStyle name="好_县市旗测算-新科目（20080627）_县市旗测算-新科目（含人口规模效应） 2 2 3" xfId="6765"/>
    <cellStyle name="好_市辖区测算-新科目（20080626）_财力性转移支付2010年预算参考数 6 3" xfId="6766"/>
    <cellStyle name="差_2008年支出核定" xfId="6767"/>
    <cellStyle name="差_2008年支出核定 2" xfId="6768"/>
    <cellStyle name="好_核定人数对比 2 3" xfId="6769"/>
    <cellStyle name="差_2008年支出核定 2 2" xfId="6770"/>
    <cellStyle name="差_2012年结余使用 3 4" xfId="6771"/>
    <cellStyle name="好_核定人数对比 2 3 2" xfId="6772"/>
    <cellStyle name="解释性文本 2 7" xfId="6773"/>
    <cellStyle name="差_2008年支出核定 2 2 2" xfId="6774"/>
    <cellStyle name="好_卫生(按照总人口测算）—20080416_民生政策最低支出需求_财力性转移支付2010年预算参考数 2 2 2 2" xfId="6775"/>
    <cellStyle name="好_核定人数对比 2 4" xfId="6776"/>
    <cellStyle name="差_2008年支出核定 2 3" xfId="6777"/>
    <cellStyle name="差_2008年支出核定 4" xfId="6778"/>
    <cellStyle name="差_行政公检法测算_民生政策最低支出需求_财力性转移支付2010年预算参考数 3 3" xfId="6779"/>
    <cellStyle name="好_县市旗测算-新科目（20080627）_不含人员经费系数_财力性转移支付2010年预算参考数 3 2 2 3" xfId="6780"/>
    <cellStyle name="好_核定人数对比 4 3" xfId="6781"/>
    <cellStyle name="差_2008年支出核定 4 2" xfId="6782"/>
    <cellStyle name="差_行政公检法测算_民生政策最低支出需求_财力性转移支付2010年预算参考数 3 3 2" xfId="6783"/>
    <cellStyle name="差_2008年支出调整 2" xfId="6784"/>
    <cellStyle name="差_2008年支出调整 2 2" xfId="6785"/>
    <cellStyle name="差_2008年支出调整 3 2" xfId="6786"/>
    <cellStyle name="差_2008年支出调整 3 3" xfId="6787"/>
    <cellStyle name="差_2008年支出调整 3 3 2" xfId="6788"/>
    <cellStyle name="差_2008年支出调整 3 3 2 2" xfId="6789"/>
    <cellStyle name="差_2008年支出调整 3 3 3" xfId="6790"/>
    <cellStyle name="差_2008年支出调整 5 2" xfId="6791"/>
    <cellStyle name="差_2008年支出调整_2014省级收入及财力12.12（更新后）" xfId="6792"/>
    <cellStyle name="差_2008年支出调整_财力性转移支付2010年预算参考数" xfId="6793"/>
    <cellStyle name="差_2008年支出调整_财力性转移支付2010年预算参考数 2" xfId="6794"/>
    <cellStyle name="差_2008年支出调整_财力性转移支付2010年预算参考数 2 2" xfId="6795"/>
    <cellStyle name="好_县区合并测算20080423(按照各省比重）_不含人员经费系数 5 3" xfId="6796"/>
    <cellStyle name="差_2008年支出调整_财力性转移支付2010年预算参考数 3 3 2" xfId="6797"/>
    <cellStyle name="好_2006年水利统计指标统计表_财力性转移支付2010年预算参考数 3 5" xfId="6798"/>
    <cellStyle name="差_2008年支出调整_财力性转移支付2010年预算参考数 3 3 2 2" xfId="6799"/>
    <cellStyle name="差_2008年支出调整_财力性转移支付2010年预算参考数 3 3 3" xfId="6800"/>
    <cellStyle name="好_2006年水利统计指标统计表_财力性转移支付2010年预算参考数 3 6" xfId="6801"/>
    <cellStyle name="差_2008年支出调整_财力性转移支付2010年预算参考数 4" xfId="6802"/>
    <cellStyle name="差_2008年支出调整_财力性转移支付2010年预算参考数 4 2" xfId="6803"/>
    <cellStyle name="差_2008年支出调整_省级财力12.12" xfId="6804"/>
    <cellStyle name="差_2009年财力测算情况11.19_基金汇总" xfId="6805"/>
    <cellStyle name="好_县区合并测算20080421_县市旗测算-新科目（含人口规模效应）_财力性转移支付2010年预算参考数 3 3" xfId="6806"/>
    <cellStyle name="差_2009年财力测算情况11.19_支出汇总" xfId="6807"/>
    <cellStyle name="好_00省级(打印) 3 2 4" xfId="6808"/>
    <cellStyle name="差_2009年结算（最终）" xfId="6809"/>
    <cellStyle name="差_2009年结算（最终） 2" xfId="6810"/>
    <cellStyle name="差_2009年结算（最终） 3" xfId="6811"/>
    <cellStyle name="差_2009年结算（最终）_收入汇总" xfId="6812"/>
    <cellStyle name="好_27重庆_财力性转移支付2010年预算参考数 3 2 2 5" xfId="6813"/>
    <cellStyle name="差_2009年省对市县转移支付测算表(9.27)" xfId="6814"/>
    <cellStyle name="差_2009年省对市县转移支付测算表(9.27) 2 2" xfId="6815"/>
    <cellStyle name="差_2009年省对市县转移支付测算表(9.27) 3 2 2" xfId="6816"/>
    <cellStyle name="差_2009年省与市县结算（最终） 2" xfId="6817"/>
    <cellStyle name="强调文字颜色 4 3 2 2 2" xfId="6818"/>
    <cellStyle name="差_28四川_2014省级收入及财力12.12（更新后）" xfId="6819"/>
    <cellStyle name="差_2011年预算表格2010.12.9_2014省级收入及财力12.12（更新后）" xfId="6820"/>
    <cellStyle name="差_2009年省与市县结算（最终） 3" xfId="6821"/>
    <cellStyle name="差_人员工资和公用经费3_财力性转移支付2010年预算参考数 3 3 3" xfId="6822"/>
    <cellStyle name="差_2009年省与市县结算（最终） 3 2" xfId="6823"/>
    <cellStyle name="差_人员工资和公用经费3_财力性转移支付2010年预算参考数 3 3 4" xfId="6824"/>
    <cellStyle name="差_2009年省与市县结算（最终） 3 3" xfId="6825"/>
    <cellStyle name="差_人员工资和公用经费3_财力性转移支付2010年预算参考数 3 3 5" xfId="6826"/>
    <cellStyle name="差_2009年省与市县结算（最终） 3 4" xfId="6827"/>
    <cellStyle name="好_下文 10" xfId="6828"/>
    <cellStyle name="差_2009年省与市县结算（最终） 4" xfId="6829"/>
    <cellStyle name="差_2009年省与市县结算（最终） 5" xfId="6830"/>
    <cellStyle name="差_2009年省与市县结算（最终） 5 2" xfId="6831"/>
    <cellStyle name="差_2009全省决算表（批复后） 2" xfId="6832"/>
    <cellStyle name="常规 5 4 4 2" xfId="6833"/>
    <cellStyle name="差_2009全省决算表（批复后） 3" xfId="6834"/>
    <cellStyle name="差_2009全省决算表（批复后） 3 2" xfId="6835"/>
    <cellStyle name="差_30云南_1_2014省级收入12.2（更新后）" xfId="6836"/>
    <cellStyle name="差_县市旗测算20080508_财力性转移支付2010年预算参考数 3 2 4" xfId="6837"/>
    <cellStyle name="差_行政公检法测算_县市旗测算-新科目（含人口规模效应） 3 2" xfId="6838"/>
    <cellStyle name="差_28四川 4" xfId="6839"/>
    <cellStyle name="差_下文（表） 3 4" xfId="6840"/>
    <cellStyle name="好_汇总 2 2 2 3" xfId="6841"/>
    <cellStyle name="差_2009全省决算表（批复后） 3 2 2" xfId="6842"/>
    <cellStyle name="差_2009全省决算表（批复后） 3 3" xfId="6843"/>
    <cellStyle name="差_下文（表） 4 4" xfId="6844"/>
    <cellStyle name="差_2009全省决算表（批复后） 3 3 2" xfId="6845"/>
    <cellStyle name="差_2009全省决算表（批复后） 3 4" xfId="6846"/>
    <cellStyle name="好_Sheet1 3 2 3 2" xfId="6847"/>
    <cellStyle name="差_2009全省决算表（批复后） 4" xfId="6848"/>
    <cellStyle name="差_市辖区测算-新科目（20080626）_不含人员经费系数_财力性转移支付2010年预算参考数 7" xfId="6849"/>
    <cellStyle name="差_27重庆_财力性转移支付2010年预算参考数" xfId="6850"/>
    <cellStyle name="好_Sheet1 3 2 3 3" xfId="6851"/>
    <cellStyle name="常规 2 2 10" xfId="6852"/>
    <cellStyle name="差_2009全省决算表（批复后） 5" xfId="6853"/>
    <cellStyle name="差_27重庆_财力性转移支付2010年预算参考数 2" xfId="6854"/>
    <cellStyle name="差_津补贴保障测算(5.21) 6" xfId="6855"/>
    <cellStyle name="差_2009全省决算表（批复后） 5 2" xfId="6856"/>
    <cellStyle name="差_2010年收入预测表（20091230)） 2" xfId="6857"/>
    <cellStyle name="差_2010.10.30 3" xfId="6858"/>
    <cellStyle name="差_2010.10.30 3 2" xfId="6859"/>
    <cellStyle name="差_市辖区测算-新科目（20080626）_民生政策最低支出需求_财力性转移支付2010年预算参考数 5 2" xfId="6860"/>
    <cellStyle name="差_2010.10.30 3 3" xfId="6861"/>
    <cellStyle name="差_2010.10.30 3 3 2" xfId="6862"/>
    <cellStyle name="超级链接 7" xfId="6863"/>
    <cellStyle name="差_教育(按照总人口测算）—20080416_县市旗测算-新科目（含人口规模效应）_财力性转移支付2010年预算参考数 3 3 2 3" xfId="6864"/>
    <cellStyle name="差_2010.10.30 3 3 2 2" xfId="6865"/>
    <cellStyle name="好_530629_2006年县级财政报表附表 3 2" xfId="6866"/>
    <cellStyle name="差_20河南 2 2" xfId="6867"/>
    <cellStyle name="差_2010.10.30 3 3 3" xfId="6868"/>
    <cellStyle name="差_核定人数下发表_财力性转移支付2010年预算参考数 3 3 2 2" xfId="6869"/>
    <cellStyle name="差_2010.10.30 3 4" xfId="6870"/>
    <cellStyle name="差_2010年全省供养人员" xfId="6871"/>
    <cellStyle name="差_2010年全省供养人员 2" xfId="6872"/>
    <cellStyle name="差_2010年全省供养人员 2 2" xfId="6873"/>
    <cellStyle name="常规 4 4 3 2 2" xfId="6874"/>
    <cellStyle name="差_县市旗测算20080508_财力性转移支付2010年预算参考数 3 2" xfId="6875"/>
    <cellStyle name="差_28四川" xfId="6876"/>
    <cellStyle name="差_2011年预算表格2010.12.9" xfId="6877"/>
    <cellStyle name="差_下文（表） 3" xfId="6878"/>
    <cellStyle name="好_汇总-县级财政报表附表 6 2" xfId="6879"/>
    <cellStyle name="差_测算结果_财力性转移支付2010年预算参考数 5" xfId="6880"/>
    <cellStyle name="差_2010年全省供养人员 3 3" xfId="6881"/>
    <cellStyle name="常规 4 4 3 2 2 2" xfId="6882"/>
    <cellStyle name="差_县市旗测算20080508_财力性转移支付2010年预算参考数 3 2 2" xfId="6883"/>
    <cellStyle name="差_28四川 2" xfId="6884"/>
    <cellStyle name="差_商品交易所2006--2008年税收 2" xfId="6885"/>
    <cellStyle name="差_复件 2012年地方财政公共预算分级平衡情况表 3" xfId="6886"/>
    <cellStyle name="差_22湖南 3 4" xfId="6887"/>
    <cellStyle name="差_2011年预算表格2010.12.9 2" xfId="6888"/>
    <cellStyle name="好_县市旗测算20080508_民生政策最低支出需求_财力性转移支付2010年预算参考数 3 2 2 4" xfId="6889"/>
    <cellStyle name="差_下文（表） 3 2" xfId="6890"/>
    <cellStyle name="差_测算结果_财力性转移支付2010年预算参考数 5 2" xfId="6891"/>
    <cellStyle name="差_2010年全省供养人员 3 3 2" xfId="6892"/>
    <cellStyle name="差_县市旗测算20080508_财力性转移支付2010年预算参考数 3 2 2 2" xfId="6893"/>
    <cellStyle name="差_28四川 2 2" xfId="6894"/>
    <cellStyle name="差_2011年预算表格2010.12.9 2 2" xfId="6895"/>
    <cellStyle name="差_下文（表） 3 2 2" xfId="6896"/>
    <cellStyle name="差_2010年全省供养人员 3 3 2 2" xfId="6897"/>
    <cellStyle name="差_县市旗测算20080508_财力性转移支付2010年预算参考数 3 2 3" xfId="6898"/>
    <cellStyle name="差_28四川 3" xfId="6899"/>
    <cellStyle name="差_2011年预算表格2010.12.9 3" xfId="6900"/>
    <cellStyle name="好_县市旗测算20080508_民生政策最低支出需求_财力性转移支付2010年预算参考数 3 2 2 5" xfId="6901"/>
    <cellStyle name="差_下文（表） 3 3" xfId="6902"/>
    <cellStyle name="好_汇总 2 2 2 2" xfId="6903"/>
    <cellStyle name="差_2010年全省供养人员 3 3 3" xfId="6904"/>
    <cellStyle name="差_下文（表） 4" xfId="6905"/>
    <cellStyle name="好_汇总-县级财政报表附表 6 3" xfId="6906"/>
    <cellStyle name="差_2010年全省供养人员 3 4" xfId="6907"/>
    <cellStyle name="差_2010年收入预测表（20091218)）_基金汇总" xfId="6908"/>
    <cellStyle name="差_2010年收入预测表（20091219)） 3" xfId="6909"/>
    <cellStyle name="差_2010年收入预测表（20091219)）_收入汇总" xfId="6910"/>
    <cellStyle name="差_县区合并测算20080421 3 2 4" xfId="6911"/>
    <cellStyle name="好_市辖区测算-新科目（20080626）_县市旗测算-新科目（含人口规模效应） 3 2 2 3" xfId="6912"/>
    <cellStyle name="好_530629_2006年县级财政报表附表 6" xfId="6913"/>
    <cellStyle name="差_20河南 5" xfId="6914"/>
    <cellStyle name="差_2010年收入预测表（20091219)）_支出汇总" xfId="6915"/>
    <cellStyle name="差_2010年收入预测表（20091230)）_基金汇总" xfId="6916"/>
    <cellStyle name="差_2010年收入预测表（20091230)）_支出汇总" xfId="6917"/>
    <cellStyle name="差_2010省对市县转移支付测算表(10-21） 2" xfId="6918"/>
    <cellStyle name="差_2010省对市县转移支付测算表(10-21） 3" xfId="6919"/>
    <cellStyle name="汇总 2 2 3 3" xfId="6920"/>
    <cellStyle name="差_2010省对市县转移支付测算表(10-21） 3 2 2" xfId="6921"/>
    <cellStyle name="差_2011年预算表格2010.12.9 2 3" xfId="6922"/>
    <cellStyle name="差_2010省对市县转移支付测算表(10-21） 3 3" xfId="6923"/>
    <cellStyle name="差_28四川 3 3" xfId="6924"/>
    <cellStyle name="汇总 2 2 4 3" xfId="6925"/>
    <cellStyle name="差_2010省对市县转移支付测算表(10-21） 3 3 2" xfId="6926"/>
    <cellStyle name="好_分县成本差异系数_民生政策最低支出需求 3 2 2 3" xfId="6927"/>
    <cellStyle name="好_2009年省与市县结算（最终） 2 3" xfId="6928"/>
    <cellStyle name="差_28四川 3 3 2" xfId="6929"/>
    <cellStyle name="差_2010省对市县转移支付测算表(10-21） 3 3 2 2" xfId="6930"/>
    <cellStyle name="差_530623_2006年县级财政报表附表 3 2 2" xfId="6931"/>
    <cellStyle name="差_市辖区测算-新科目（20080626）_不含人员经费系数 2 2" xfId="6932"/>
    <cellStyle name="差_28四川 3 4" xfId="6933"/>
    <cellStyle name="汇总 2 2 4 4" xfId="6934"/>
    <cellStyle name="差_2010省对市县转移支付测算表(10-21） 3 3 3" xfId="6935"/>
    <cellStyle name="差_省级明细_全省预算代编_基金汇总" xfId="6936"/>
    <cellStyle name="差_2010省对市县转移支付测算表(10-21） 4" xfId="6937"/>
    <cellStyle name="差_2010省对市县转移支付测算表(10-21） 4 2" xfId="6938"/>
    <cellStyle name="差_2010省对市县转移支付测算表(10-21） 5" xfId="6939"/>
    <cellStyle name="好_县区合并测算20080423(按照各省比重）_财力性转移支付2010年预算参考数 9" xfId="6940"/>
    <cellStyle name="差_2010省对市县转移支付测算表(10-21） 5 2" xfId="6941"/>
    <cellStyle name="好_2006年28四川_省级财力12.12 2" xfId="6942"/>
    <cellStyle name="差_2010省对市县转移支付测算表(10-21）_2014省级收入12.2（更新后）" xfId="6943"/>
    <cellStyle name="好_5.2017省本级收入" xfId="6944"/>
    <cellStyle name="差_2010省对市县转移支付测算表(10-21）_2014省级收入及财力12.12（更新后）" xfId="6945"/>
    <cellStyle name="差_县区合并测算20080421 3" xfId="6946"/>
    <cellStyle name="差_2010省级行政性收费专项收入批复_基金汇总" xfId="6947"/>
    <cellStyle name="差_市辖区测算-新科目（20080626）_不含人员经费系数 2 4" xfId="6948"/>
    <cellStyle name="差_2010省级行政性收费专项收入批复_支出汇总" xfId="6949"/>
    <cellStyle name="好_行政公检法测算_不含人员经费系数_财力性转移支付2010年预算参考数 3 2 2 2 2" xfId="6950"/>
    <cellStyle name="差_20111127汇报附表（8张）" xfId="6951"/>
    <cellStyle name="差_20111127汇报附表（8张）_支出汇总" xfId="6952"/>
    <cellStyle name="好_县区合并测算20080423(按照各省比重）_民生政策最低支出需求_财力性转移支付2010年预算参考数 3 2 3 3" xfId="6953"/>
    <cellStyle name="好_县市旗测算-新科目（20080627）_财力性转移支付2010年预算参考数 5 2" xfId="6954"/>
    <cellStyle name="好_县市旗测算20080508_县市旗测算-新科目（含人口规模效应）_财力性转移支付2010年预算参考数 2 3 2" xfId="6955"/>
    <cellStyle name="差_县区合并测算20080423(按照各省比重）_民生政策最低支出需求 3 5" xfId="6956"/>
    <cellStyle name="好_行政公检法测算_县市旗测算-新科目（含人口规模效应） 3 2 3" xfId="6957"/>
    <cellStyle name="差_2011年全省及省级预计2011-12-12_收入汇总" xfId="6958"/>
    <cellStyle name="差_2011年全省及省级预计2011-12-12_支出汇总" xfId="6959"/>
    <cellStyle name="差_2011年项目表3.13" xfId="6960"/>
    <cellStyle name="好_28四川 2" xfId="6961"/>
    <cellStyle name="好_Book1 2 2" xfId="6962"/>
    <cellStyle name="好_2007年收支情况及2008年收支预计表(汇总表) 3 2 6" xfId="6963"/>
    <cellStyle name="差_2011年预算表格2010.12.9_2017年预算草案（债务）" xfId="6964"/>
    <cellStyle name="差_2011年预算表格2010.12.9_附表1-6" xfId="6965"/>
    <cellStyle name="好_县市旗测算-新科目（20080627）_县市旗测算-新科目（含人口规模效应） 2 3 3" xfId="6966"/>
    <cellStyle name="差_2011年预算表格2010.12.9_收入汇总" xfId="6967"/>
    <cellStyle name="好_分县成本差异系数_民生政策最低支出需求_财力性转移支付2010年预算参考数 2 2 2 3" xfId="6968"/>
    <cellStyle name="差_2011年预算大表11-26" xfId="6969"/>
    <cellStyle name="差_缺口县区测算（11.13） 3 6" xfId="6970"/>
    <cellStyle name="差_2011年预算大表11-26_2017年预算草案（债务）" xfId="6971"/>
    <cellStyle name="差_县区合并测算20080423(按照各省比重）_不含人员经费系数_财力性转移支付2010年预算参考数 2 2 2" xfId="6972"/>
    <cellStyle name="好_财力差异计算表(不含非农业区)_省级财力12.12 2" xfId="6973"/>
    <cellStyle name="差_市辖区测算20080510_民生政策最低支出需求_财力性转移支付2010年预算参考数 3 3 2" xfId="6974"/>
    <cellStyle name="差_2011年预算大表11-26_基金汇总" xfId="6975"/>
    <cellStyle name="差_2012-2013年经常性收入预测（1.1新口径）" xfId="6976"/>
    <cellStyle name="好_市辖区测算-新科目（20080626）_不含人员经费系数_财力性转移支付2010年预算参考数 3 2 2" xfId="6977"/>
    <cellStyle name="强调 3 2 3 3" xfId="6978"/>
    <cellStyle name="差_云南 缺口县区测算(地方填报) 9" xfId="6979"/>
    <cellStyle name="差_2012年结算与财力5.3 3" xfId="6980"/>
    <cellStyle name="好_市辖区测算-新科目（20080626）_不含人员经费系数_财力性转移支付2010年预算参考数 3 2 3" xfId="6981"/>
    <cellStyle name="差_2012年结算与财力5.3 4" xfId="6982"/>
    <cellStyle name="好_汇总表4 6 4" xfId="6983"/>
    <cellStyle name="差_2012年结算与财力5.3 5 2" xfId="6984"/>
    <cellStyle name="差_2012年结余使用 3 3" xfId="6985"/>
    <cellStyle name="差_一般预算支出口径剔除表 3 2 2" xfId="6986"/>
    <cellStyle name="好_卫生(按照总人口测算）—20080416_不含人员经费系数_财力性转移支付2010年预算参考数 9" xfId="6987"/>
    <cellStyle name="好_农林水和城市维护标准支出20080505－县区合计_县市旗测算-新科目（含人口规模效应） 4 2 2" xfId="6988"/>
    <cellStyle name="差_2012年结余使用 4 2" xfId="6989"/>
    <cellStyle name="好_农林水和城市维护标准支出20080505－县区合计_县市旗测算-新科目（含人口规模效应） 4 3" xfId="6990"/>
    <cellStyle name="差_一般预算支出口径剔除表 3 3" xfId="6991"/>
    <cellStyle name="差_2012年结余使用 5" xfId="6992"/>
    <cellStyle name="差_一般预算支出口径剔除表 3 3 2" xfId="6993"/>
    <cellStyle name="差_2012年结余使用 5 2" xfId="6994"/>
    <cellStyle name="差_2012年省级平衡表 3 3 2" xfId="6995"/>
    <cellStyle name="差_2012年省级平衡表 3 3 3" xfId="6996"/>
    <cellStyle name="好_其他部门(按照总人口测算）—20080416_民生政策最低支出需求 2" xfId="6997"/>
    <cellStyle name="差_2012年省级平衡表 5" xfId="6998"/>
    <cellStyle name="好_财政供养人员 5 2 3" xfId="6999"/>
    <cellStyle name="差_县市旗测算20080508_财力性转移支付2010年预算参考数 9" xfId="7000"/>
    <cellStyle name="差_转移支付 4 2 2" xfId="7001"/>
    <cellStyle name="差_2012年省级一般预算收入计划" xfId="7002"/>
    <cellStyle name="差_2013省级预算附表" xfId="7003"/>
    <cellStyle name="差_22湖南_财力性转移支付2010年预算参考数 3 3 2 2" xfId="7004"/>
    <cellStyle name="差_2015预算2015.2.51" xfId="7005"/>
    <cellStyle name="差_20160105省级2016年预算情况表（最新）" xfId="7006"/>
    <cellStyle name="差_20160105省级2016年预算情况表（最新） 2" xfId="7007"/>
    <cellStyle name="好_县市旗测算-新科目（20080626）_民生政策最低支出需求_财力性转移支付2010年预算参考数 3 2 3" xfId="7008"/>
    <cellStyle name="差_20160105省级2016年预算情况表（最新）_2017年预算草案（债务）" xfId="7009"/>
    <cellStyle name="差_20161017---核定基数定表 2" xfId="7010"/>
    <cellStyle name="差_20170103省级2017年预算情况表" xfId="7011"/>
    <cellStyle name="好_2008年财政收支预算草案(1.4) 2 3 2" xfId="7012"/>
    <cellStyle name="好_30云南 3 2 3" xfId="7013"/>
    <cellStyle name="差_30云南_1 5 2" xfId="7014"/>
    <cellStyle name="好_县区合并测算20080423(按照各省比重）_县市旗测算-新科目（含人口规模效应）_财力性转移支付2010年预算参考数 5 4" xfId="7015"/>
    <cellStyle name="差_2017年预算草案（债务）" xfId="7016"/>
    <cellStyle name="好_530629_2006年县级财政报表附表 4 2 2" xfId="7017"/>
    <cellStyle name="好_2011年全省及省级预计2011-12-12" xfId="7018"/>
    <cellStyle name="差_20河南 3 2 2" xfId="7019"/>
    <cellStyle name="常规 12 3 2 4" xfId="7020"/>
    <cellStyle name="好_530629_2006年县级财政报表附表 4 3" xfId="7021"/>
    <cellStyle name="差_20河南 3 3" xfId="7022"/>
    <cellStyle name="差_20河南 3 3 2" xfId="7023"/>
    <cellStyle name="常规 12 3 3 4" xfId="7024"/>
    <cellStyle name="差_20河南 3 3 3" xfId="7025"/>
    <cellStyle name="差_全省基金收支" xfId="7026"/>
    <cellStyle name="常规 12 3 3 5" xfId="7027"/>
    <cellStyle name="好_市辖区测算-新科目（20080626）_县市旗测算-新科目（含人口规模效应） 3 2 2 2" xfId="7028"/>
    <cellStyle name="好_530629_2006年县级财政报表附表 5" xfId="7029"/>
    <cellStyle name="差_20河南 4" xfId="7030"/>
    <cellStyle name="好_市辖区测算-新科目（20080626）_县市旗测算-新科目（含人口规模效应） 3 2 2 2 2" xfId="7031"/>
    <cellStyle name="好_530629_2006年县级财政报表附表 5 2" xfId="7032"/>
    <cellStyle name="差_20河南 4 2" xfId="7033"/>
    <cellStyle name="差_20河南 5 2" xfId="7034"/>
    <cellStyle name="差_20河南(财政部2010年县级基本财力测算数据) 3 3" xfId="7035"/>
    <cellStyle name="差_20河南(财政部2010年县级基本财力测算数据) 3 3 2" xfId="7036"/>
    <cellStyle name="差_20河南(财政部2010年县级基本财力测算数据) 3 3 3" xfId="7037"/>
    <cellStyle name="差_行政公检法测算_财力性转移支付2010年预算参考数 4" xfId="7038"/>
    <cellStyle name="差_20河南(财政部2010年县级基本财力测算数据)_省级财力12.12" xfId="7039"/>
    <cellStyle name="好_县区合并测算20080421_财力性转移支付2010年预算参考数 6" xfId="7040"/>
    <cellStyle name="差_20河南_2014省级收入12.2（更新后）" xfId="7041"/>
    <cellStyle name="差_20河南_财力性转移支付2010年预算参考数" xfId="7042"/>
    <cellStyle name="差_20河南_财力性转移支付2010年预算参考数 2" xfId="7043"/>
    <cellStyle name="差_成本差异系数（含人口规模） 4 2" xfId="7044"/>
    <cellStyle name="差_20河南_财力性转移支付2010年预算参考数 3" xfId="7045"/>
    <cellStyle name="差_20河南_财力性转移支付2010年预算参考数 3 3 2 2" xfId="7046"/>
    <cellStyle name="差_20河南_财力性转移支付2010年预算参考数 3 3 3" xfId="7047"/>
    <cellStyle name="好_其他部门(按照总人口测算）—20080416 4 2" xfId="7048"/>
    <cellStyle name="好_03昭通 4 2 2" xfId="7049"/>
    <cellStyle name="差_不含人员经费系数_财力性转移支付2010年预算参考数 3 3 2" xfId="7050"/>
    <cellStyle name="差_27重庆_2014省级收入及财力12.12（更新后）" xfId="7051"/>
    <cellStyle name="好_云南 缺口县区测算(地方填报)_财力性转移支付2010年预算参考数 3 3" xfId="7052"/>
    <cellStyle name="好_2007结算与财力(6.2) 7" xfId="7053"/>
    <cellStyle name="好_2006年28四川 5 2 3" xfId="7054"/>
    <cellStyle name="差_20河南_财力性转移支付2010年预算参考数 3 4" xfId="7055"/>
    <cellStyle name="差_20河南_财力性转移支付2010年预算参考数 4 2" xfId="7056"/>
    <cellStyle name="差_20河南_财力性转移支付2010年预算参考数 5" xfId="7057"/>
    <cellStyle name="差_20河南_财力性转移支付2010年预算参考数 5 2" xfId="7058"/>
    <cellStyle name="差_20河南_省级财力12.12" xfId="7059"/>
    <cellStyle name="差_20河南省 3 2 2" xfId="7060"/>
    <cellStyle name="常规 19 7" xfId="7061"/>
    <cellStyle name="常规 24 7" xfId="7062"/>
    <cellStyle name="差_20河南省 3 3" xfId="7063"/>
    <cellStyle name="差_20河南省 3 3 2" xfId="7064"/>
    <cellStyle name="常规 25 7" xfId="7065"/>
    <cellStyle name="差_20河南省 3 3 2 2" xfId="7066"/>
    <cellStyle name="差_20河南省 3 3 3" xfId="7067"/>
    <cellStyle name="常规 25 8" xfId="7068"/>
    <cellStyle name="差_20河南省 3 4" xfId="7069"/>
    <cellStyle name="差_20河南省 5" xfId="7070"/>
    <cellStyle name="差_20河南省 5 2" xfId="7071"/>
    <cellStyle name="差_22.2017年全省基金支出" xfId="7072"/>
    <cellStyle name="差_22湖南" xfId="7073"/>
    <cellStyle name="好_28四川_财力性转移支付2010年预算参考数 5 2 3" xfId="7074"/>
    <cellStyle name="差_22湖南 2" xfId="7075"/>
    <cellStyle name="好_1_财力性转移支付2010年预算参考数 6 3" xfId="7076"/>
    <cellStyle name="差_22湖南 2 2" xfId="7077"/>
    <cellStyle name="差_22湖南 3" xfId="7078"/>
    <cellStyle name="差_22湖南 3 2" xfId="7079"/>
    <cellStyle name="差_复件 2012年地方财政公共预算分级平衡情况表 2 2" xfId="7080"/>
    <cellStyle name="差_22湖南 3 3 2" xfId="7081"/>
    <cellStyle name="差_22湖南 3 3 2 2" xfId="7082"/>
    <cellStyle name="好_2008结算与财力(最终) 4 2" xfId="7083"/>
    <cellStyle name="常规 39 2 2 2" xfId="7084"/>
    <cellStyle name="差_22湖南 4" xfId="7085"/>
    <cellStyle name="好_2008结算与财力(最终) 4 2 2" xfId="7086"/>
    <cellStyle name="常规 39 2 2 2 2" xfId="7087"/>
    <cellStyle name="差_22湖南 4 2" xfId="7088"/>
    <cellStyle name="好_2008结算与财力(最终) 4 3" xfId="7089"/>
    <cellStyle name="常规 39 2 2 3" xfId="7090"/>
    <cellStyle name="差_卫生部门" xfId="7091"/>
    <cellStyle name="差_22湖南 5" xfId="7092"/>
    <cellStyle name="好_2008结算与财力(最终) 4 3 2" xfId="7093"/>
    <cellStyle name="差_卫生部门 2" xfId="7094"/>
    <cellStyle name="差_22湖南 5 2" xfId="7095"/>
    <cellStyle name="差_22湖南_财力性转移支付2010年预算参考数 2 2" xfId="7096"/>
    <cellStyle name="好_县区合并测算20080423(按照各省比重）_县市旗测算-新科目（含人口规模效应） 3 2 3" xfId="7097"/>
    <cellStyle name="差_22湖南_财力性转移支付2010年预算参考数 3 3" xfId="7098"/>
    <cellStyle name="差_22湖南_财力性转移支付2010年预算参考数 3 3 2" xfId="7099"/>
    <cellStyle name="差_22湖南_财力性转移支付2010年预算参考数 3 4" xfId="7100"/>
    <cellStyle name="好_汇总表 5 4" xfId="7101"/>
    <cellStyle name="差_县市旗测算20080508 9" xfId="7102"/>
    <cellStyle name="差_27重庆 2" xfId="7103"/>
    <cellStyle name="好_2008计算资料（8月11日终稿） 2 5" xfId="7104"/>
    <cellStyle name="差_27重庆 2 2" xfId="7105"/>
    <cellStyle name="好_汇总表 5 5" xfId="7106"/>
    <cellStyle name="好_2009年省对市县转移支付测算表(9.27)_2014省级收入及财力12.12（更新后） 2" xfId="7107"/>
    <cellStyle name="差_27重庆 3" xfId="7108"/>
    <cellStyle name="好_2008计算资料（8月11日终稿） 3 5" xfId="7109"/>
    <cellStyle name="差_27重庆 3 2" xfId="7110"/>
    <cellStyle name="好_县区合并测算20080421_不含人员经费系数_财力性转移支付2010年预算参考数 3 2 6" xfId="7111"/>
    <cellStyle name="差_县区合并测算20080423(按照各省比重）_县市旗测算-新科目（含人口规模效应）_财力性转移支付2010年预算参考数 2" xfId="7112"/>
    <cellStyle name="差_27重庆 3 3 2" xfId="7113"/>
    <cellStyle name="差_县区合并测算20080423(按照各省比重）_县市旗测算-新科目（含人口规模效应）_财力性转移支付2010年预算参考数 2 2" xfId="7114"/>
    <cellStyle name="差_27重庆 3 3 2 2" xfId="7115"/>
    <cellStyle name="差_县区合并测算20080423(按照各省比重）_县市旗测算-新科目（含人口规模效应）_财力性转移支付2010年预算参考数 3" xfId="7116"/>
    <cellStyle name="差_27重庆 3 3 3" xfId="7117"/>
    <cellStyle name="差_县区合并测算20080423(按照各省比重）_县市旗测算-新科目（含人口规模效应） 3 4 2" xfId="7118"/>
    <cellStyle name="差_27重庆 3 4" xfId="7119"/>
    <cellStyle name="差_27重庆 4" xfId="7120"/>
    <cellStyle name="差_27重庆 5" xfId="7121"/>
    <cellStyle name="好_农林水和城市维护标准支出20080505－县区合计_县市旗测算-新科目（含人口规模效应） 9" xfId="7122"/>
    <cellStyle name="差_一般预算支出口径剔除表 8" xfId="7123"/>
    <cellStyle name="好_河南 缺口县区测算(地方填报白)_财力性转移支付2010年预算参考数 2 5" xfId="7124"/>
    <cellStyle name="差_27重庆 5 2" xfId="7125"/>
    <cellStyle name="差_27重庆_财力性转移支付2010年预算参考数 2 2" xfId="7126"/>
    <cellStyle name="差_27重庆_财力性转移支付2010年预算参考数 3" xfId="7127"/>
    <cellStyle name="差_云南 缺口县区测算(地方填报)_财力性转移支付2010年预算参考数 2 2" xfId="7128"/>
    <cellStyle name="差_县区合并测算20080421_县市旗测算-新科目（含人口规模效应） 9" xfId="7129"/>
    <cellStyle name="差_文体广播事业(按照总人口测算）—20080416_民生政策最低支出需求_省级财力12.12 2" xfId="7130"/>
    <cellStyle name="差_27重庆_财力性转移支付2010年预算参考数 3 3" xfId="7131"/>
    <cellStyle name="差_河南 缺口县区测算(地方填报)_财力性转移支付2010年预算参考数 3 3 2 2" xfId="7132"/>
    <cellStyle name="差_27重庆_财力性转移支付2010年预算参考数 3 3 3" xfId="7133"/>
    <cellStyle name="差_云南 缺口县区测算(地方填报)_财力性转移支付2010年预算参考数 2 3" xfId="7134"/>
    <cellStyle name="差_27重庆_财力性转移支付2010年预算参考数 3 4" xfId="7135"/>
    <cellStyle name="差_河南 缺口县区测算(地方填报)_财力性转移支付2010年预算参考数 3 3 2 3" xfId="7136"/>
    <cellStyle name="好_省级明细_冬梅3_基金汇总 2" xfId="7137"/>
    <cellStyle name="差_27重庆_财力性转移支付2010年预算参考数 4" xfId="7138"/>
    <cellStyle name="差_27重庆_财力性转移支付2010年预算参考数 5" xfId="7139"/>
    <cellStyle name="好_05潍坊 3 2 3 2" xfId="7140"/>
    <cellStyle name="差_27重庆_财力性转移支付2010年预算参考数 5 2" xfId="7141"/>
    <cellStyle name="好_省电力2008年 工作表 4" xfId="7142"/>
    <cellStyle name="差_28四川 3 2 2" xfId="7143"/>
    <cellStyle name="好_2009年省与市县结算（最终） 2 3 2" xfId="7144"/>
    <cellStyle name="差_28四川 3 3 2 2" xfId="7145"/>
    <cellStyle name="好_分县成本差异系数_民生政策最低支出需求 3 2 2 4" xfId="7146"/>
    <cellStyle name="好_2009年省与市县结算（最终） 2 4" xfId="7147"/>
    <cellStyle name="差_28四川 3 3 3" xfId="7148"/>
    <cellStyle name="差_行政公检法测算_县市旗测算-新科目（含人口规模效应） 3 2 2" xfId="7149"/>
    <cellStyle name="差_28四川 4 2" xfId="7150"/>
    <cellStyle name="好_县市旗测算-新科目（20080626）_民生政策最低支出需求 2 2 2 2" xfId="7151"/>
    <cellStyle name="差_县市旗测算-新科目（20080626）_不含人员经费系数_财力性转移支付2010年预算参考数 2 2" xfId="7152"/>
    <cellStyle name="差_行政公检法测算_县市旗测算-新科目（含人口规模效应） 3 3" xfId="7153"/>
    <cellStyle name="差_28四川 5" xfId="7154"/>
    <cellStyle name="差_县市旗测算-新科目（20080626）_不含人员经费系数_财力性转移支付2010年预算参考数 2 2 2" xfId="7155"/>
    <cellStyle name="差_行政公检法测算_县市旗测算-新科目（含人口规模效应） 3 3 2" xfId="7156"/>
    <cellStyle name="差_28四川 5 2" xfId="7157"/>
    <cellStyle name="好_行政（人员） 10" xfId="7158"/>
    <cellStyle name="差_28四川_财力性转移支付2010年预算参考数" xfId="7159"/>
    <cellStyle name="差_28四川_财力性转移支付2010年预算参考数 2" xfId="7160"/>
    <cellStyle name="差_28四川_财力性转移支付2010年预算参考数 2 2" xfId="7161"/>
    <cellStyle name="好_行政公检法测算_财力性转移支付2010年预算参考数" xfId="7162"/>
    <cellStyle name="差_28四川_财力性转移支付2010年预算参考数 3" xfId="7163"/>
    <cellStyle name="好_行政公检法测算_财力性转移支付2010年预算参考数 3 3" xfId="7164"/>
    <cellStyle name="差_28四川_财力性转移支付2010年预算参考数 3 3 3" xfId="7165"/>
    <cellStyle name="好_县市旗测算20080508_不含人员经费系数_财力性转移支付2010年预算参考数 2 3 2" xfId="7166"/>
    <cellStyle name="差_30云南" xfId="7167"/>
    <cellStyle name="差_30云南 3 2" xfId="7168"/>
    <cellStyle name="常 2 2" xfId="7169"/>
    <cellStyle name="差_30云南 4" xfId="7170"/>
    <cellStyle name="好_附表 3 2 2 3" xfId="7171"/>
    <cellStyle name="差_30云南 4 2" xfId="7172"/>
    <cellStyle name="常规 16 2 3 3 2 2 2" xfId="7173"/>
    <cellStyle name="差_30云南 5" xfId="7174"/>
    <cellStyle name="差_30云南_1" xfId="7175"/>
    <cellStyle name="差_云南省2008年转移支付测算——州市本级考核部分及政策性测算 6" xfId="7176"/>
    <cellStyle name="差_30云南_1 2" xfId="7177"/>
    <cellStyle name="好_安徽 缺口县区测算(地方填报)1 10" xfId="7178"/>
    <cellStyle name="差_30云南_1 3 3 2 2" xfId="7179"/>
    <cellStyle name="差_30云南_1 3 3 3" xfId="7180"/>
    <cellStyle name="差_30云南_1_2014省级收入及财力12.12（更新后）" xfId="7181"/>
    <cellStyle name="差_30云南_1_财力性转移支付2010年预算参考数" xfId="7182"/>
    <cellStyle name="差_30云南_1_财力性转移支付2010年预算参考数 2 2" xfId="7183"/>
    <cellStyle name="好_山东省民生支出标准 5 3" xfId="7184"/>
    <cellStyle name="差_30云南_1_财力性转移支付2010年预算参考数 5 2" xfId="7185"/>
    <cellStyle name="好_下文（表） 3 2 2 2 2" xfId="7186"/>
    <cellStyle name="好_城建部门 2" xfId="7187"/>
    <cellStyle name="常规 2 5 7" xfId="7188"/>
    <cellStyle name="差_33甘肃" xfId="7189"/>
    <cellStyle name="好_城建部门 2 2" xfId="7190"/>
    <cellStyle name="好_2008年财政收支预算草案(1.4) 3 5" xfId="7191"/>
    <cellStyle name="差_文体广播事业(按照总人口测算）—20080416 4" xfId="7192"/>
    <cellStyle name="差_33甘肃 2" xfId="7193"/>
    <cellStyle name="差_文体广播事业(按照总人口测算）—20080416 4 2" xfId="7194"/>
    <cellStyle name="差_33甘肃 2 2" xfId="7195"/>
    <cellStyle name="差_文体广播事业(按照总人口测算）—20080416 5 2" xfId="7196"/>
    <cellStyle name="差_33甘肃 3 2" xfId="7197"/>
    <cellStyle name="差_33甘肃 3 2 2" xfId="7198"/>
    <cellStyle name="差_33甘肃 3 3" xfId="7199"/>
    <cellStyle name="差_33甘肃 3 3 2 2" xfId="7200"/>
    <cellStyle name="差_33甘肃 3 3 3" xfId="7201"/>
    <cellStyle name="好_河南省农村义务教育教师绩效工资测算表8-12 9" xfId="7202"/>
    <cellStyle name="好_成本差异系数_财力性转移支付2010年预算参考数 3 3 2" xfId="7203"/>
    <cellStyle name="差_33甘肃 3 4" xfId="7204"/>
    <cellStyle name="差_其他部门(按照总人口测算）—20080416_民生政策最低支出需求_财力性转移支付2010年预算参考数 3 2 2" xfId="7205"/>
    <cellStyle name="差_文体广播事业(按照总人口测算）—20080416 6" xfId="7206"/>
    <cellStyle name="差_33甘肃 4" xfId="7207"/>
    <cellStyle name="差_33甘肃 4 2" xfId="7208"/>
    <cellStyle name="差_文体广播事业(按照总人口测算）—20080416 7" xfId="7209"/>
    <cellStyle name="差_33甘肃 5" xfId="7210"/>
    <cellStyle name="差_县区合并测算20080421_县市旗测算-新科目（含人口规模效应） 7" xfId="7211"/>
    <cellStyle name="差_33甘肃 5 2" xfId="7212"/>
    <cellStyle name="差_34青海" xfId="7213"/>
    <cellStyle name="差_县市旗测算-新科目（20080626）_财力性转移支付2010年预算参考数 7" xfId="7214"/>
    <cellStyle name="差_市辖区测算-新科目（20080626）_县市旗测算-新科目（含人口规模效应）_财力性转移支付2010年预算参考数 3 3" xfId="7215"/>
    <cellStyle name="差_34青海 2" xfId="7216"/>
    <cellStyle name="差_文体广播事业(按照总人口测算）—20080416_县市旗测算-新科目（含人口规模效应）_财力性转移支付2010年预算参考数 6" xfId="7217"/>
    <cellStyle name="差_市辖区测算-新科目（20080626）_县市旗测算-新科目（含人口规模效应）_财力性转移支付2010年预算参考数 3 3 2" xfId="7218"/>
    <cellStyle name="差_34青海 2 2" xfId="7219"/>
    <cellStyle name="差_县市旗测算-新科目（20080626）_财力性转移支付2010年预算参考数 8" xfId="7220"/>
    <cellStyle name="差_市辖区测算-新科目（20080626）_县市旗测算-新科目（含人口规模效应）_财力性转移支付2010年预算参考数 3 4" xfId="7221"/>
    <cellStyle name="差_34青海 3" xfId="7222"/>
    <cellStyle name="差_34青海 3 2" xfId="7223"/>
    <cellStyle name="好_分县成本差异系数_民生政策最低支出需求 7" xfId="7224"/>
    <cellStyle name="差_34青海 3 2 2" xfId="7225"/>
    <cellStyle name="好_34青海_1_财力性转移支付2010年预算参考数 5 2" xfId="7226"/>
    <cellStyle name="差_34青海 3 3" xfId="7227"/>
    <cellStyle name="好_34青海_1_财力性转移支付2010年预算参考数 5 2 2" xfId="7228"/>
    <cellStyle name="差_34青海 3 3 2" xfId="7229"/>
    <cellStyle name="好_市辖区测算20080510_县市旗测算-新科目（含人口规模效应）_财力性转移支付2010年预算参考数" xfId="7230"/>
    <cellStyle name="差_34青海 3 3 2 2" xfId="7231"/>
    <cellStyle name="差_县区合并测算20080423(按照各省比重）_民生政策最低支出需求 3 2" xfId="7232"/>
    <cellStyle name="好_34青海_1_财力性转移支付2010年预算参考数 5 2 3" xfId="7233"/>
    <cellStyle name="差_34青海 3 3 3" xfId="7234"/>
    <cellStyle name="好_34青海_1_财力性转移支付2010年预算参考数 5 3" xfId="7235"/>
    <cellStyle name="差_34青海 3 4" xfId="7236"/>
    <cellStyle name="好_测算结果 2 2" xfId="7237"/>
    <cellStyle name="差_县市旗测算-新科目（20080626）_财力性转移支付2010年预算参考数 9" xfId="7238"/>
    <cellStyle name="差_市辖区测算-新科目（20080626）_县市旗测算-新科目（含人口规模效应）_财力性转移支付2010年预算参考数 3 5" xfId="7239"/>
    <cellStyle name="差_民生政策最低支出需求_财力性转移支付2010年预算参考数 4 2" xfId="7240"/>
    <cellStyle name="差_34青海 4" xfId="7241"/>
    <cellStyle name="好_测算结果 2 2 2" xfId="7242"/>
    <cellStyle name="差_34青海 4 2" xfId="7243"/>
    <cellStyle name="好_测算结果 2 3" xfId="7244"/>
    <cellStyle name="差_市辖区测算-新科目（20080626）_县市旗测算-新科目（含人口规模效应）_财力性转移支付2010年预算参考数 3 6" xfId="7245"/>
    <cellStyle name="差_民生政策最低支出需求_财力性转移支付2010年预算参考数 4 3" xfId="7246"/>
    <cellStyle name="差_34青海 5" xfId="7247"/>
    <cellStyle name="好_云南 缺口县区测算(地方填报) 3 2 2 3" xfId="7248"/>
    <cellStyle name="好_测算结果 2 3 2" xfId="7249"/>
    <cellStyle name="差_34青海 5 2" xfId="7250"/>
    <cellStyle name="差_34青海_1" xfId="7251"/>
    <cellStyle name="好_行政（人员） 3 3 3" xfId="7252"/>
    <cellStyle name="差_34青海_1 2" xfId="7253"/>
    <cellStyle name="差_34青海_1 2 2" xfId="7254"/>
    <cellStyle name="差_34青海_1 3" xfId="7255"/>
    <cellStyle name="差_电力公司增值税划转 2 2" xfId="7256"/>
    <cellStyle name="差_34青海_1 3 3" xfId="7257"/>
    <cellStyle name="好_核定人数对比 2 3 3" xfId="7258"/>
    <cellStyle name="差_电力公司增值税划转 2 2 2" xfId="7259"/>
    <cellStyle name="差_34青海_1 3 3 2" xfId="7260"/>
    <cellStyle name="差_34青海_1 3 3 2 2" xfId="7261"/>
    <cellStyle name="差_34青海_1 3 3 3" xfId="7262"/>
    <cellStyle name="差_电力公司增值税划转 2 3" xfId="7263"/>
    <cellStyle name="差_34青海_1 3 4" xfId="7264"/>
    <cellStyle name="差_34青海_1 4" xfId="7265"/>
    <cellStyle name="差_县市旗测算-新科目（20080627）_不含人员经费系数_财力性转移支付2010年预算参考数 2 4" xfId="7266"/>
    <cellStyle name="差_县区合并测算20080423(按照各省比重） 3 4" xfId="7267"/>
    <cellStyle name="差_市辖区测算-新科目（20080626）_县市旗测算-新科目（含人口规模效应）_财力性转移支付2010年预算参考数 6" xfId="7268"/>
    <cellStyle name="差_34青海_1 4 2" xfId="7269"/>
    <cellStyle name="差_34青海_1 5" xfId="7270"/>
    <cellStyle name="好_34青海 3 2 3" xfId="7271"/>
    <cellStyle name="差_县市旗测算-新科目（20080627）_不含人员经费系数_财力性转移支付2010年预算参考数 3 4" xfId="7272"/>
    <cellStyle name="差_县区合并测算20080423(按照各省比重） 4 4" xfId="7273"/>
    <cellStyle name="差_34青海_1 5 2" xfId="7274"/>
    <cellStyle name="好_同德_财力性转移支付2010年预算参考数 3 2 2 2" xfId="7275"/>
    <cellStyle name="差_34青海_1_2014省级收入及财力12.12（更新后）" xfId="7276"/>
    <cellStyle name="差_34青海_1_财力性转移支付2010年预算参考数" xfId="7277"/>
    <cellStyle name="差_34青海_1_财力性转移支付2010年预算参考数 2" xfId="7278"/>
    <cellStyle name="常规 11 4 3 3 2 3" xfId="7279"/>
    <cellStyle name="差_34青海_1_财力性转移支付2010年预算参考数 2 2" xfId="7280"/>
    <cellStyle name="差_34青海_1_财力性转移支付2010年预算参考数 3" xfId="7281"/>
    <cellStyle name="差_34青海_1_财力性转移支付2010年预算参考数 3 2" xfId="7282"/>
    <cellStyle name="差_34青海_1_财力性转移支付2010年预算参考数 3 2 2" xfId="7283"/>
    <cellStyle name="差_县市旗测算-新科目（20080627）_财力性转移支付2010年预算参考数 3 3 2 2" xfId="7284"/>
    <cellStyle name="差_34青海_1_财力性转移支付2010年预算参考数 3 3" xfId="7285"/>
    <cellStyle name="差_县市旗测算-新科目（20080627）_财力性转移支付2010年预算参考数 3 3 2 2 2" xfId="7286"/>
    <cellStyle name="差_34青海_1_财力性转移支付2010年预算参考数 3 3 2" xfId="7287"/>
    <cellStyle name="差_34青海_1_财力性转移支付2010年预算参考数 3 3 2 2" xfId="7288"/>
    <cellStyle name="差_34青海_1_财力性转移支付2010年预算参考数 3 3 3" xfId="7289"/>
    <cellStyle name="差_县市旗测算-新科目（20080627）_财力性转移支付2010年预算参考数 3 3 2 3" xfId="7290"/>
    <cellStyle name="差_34青海_1_财力性转移支付2010年预算参考数 3 4" xfId="7291"/>
    <cellStyle name="差_34青海_1_财力性转移支付2010年预算参考数 4" xfId="7292"/>
    <cellStyle name="差_34青海_1_财力性转移支付2010年预算参考数 4 2" xfId="7293"/>
    <cellStyle name="差_县市旗测算-新科目（20080627）_不含人员经费系数_2014省级收入12.2（更新后） 2" xfId="7294"/>
    <cellStyle name="差_34青海_1_财力性转移支付2010年预算参考数 5" xfId="7295"/>
    <cellStyle name="差_34青海_1_财力性转移支付2010年预算参考数 5 2" xfId="7296"/>
    <cellStyle name="差_34青海_1_省级财力12.12" xfId="7297"/>
    <cellStyle name="差_34青海_2014省级收入12.2（更新后）" xfId="7298"/>
    <cellStyle name="好_20河南省 5 2" xfId="7299"/>
    <cellStyle name="好_2007年中央财政与河南省财政年终决算结算单 6 2" xfId="7300"/>
    <cellStyle name="差_34青海_2014省级收入及财力12.12（更新后）" xfId="7301"/>
    <cellStyle name="常规 5" xfId="7302"/>
    <cellStyle name="差_自行调整差异系数顺序 3" xfId="7303"/>
    <cellStyle name="差_34青海_财力性转移支付2010年预算参考数" xfId="7304"/>
    <cellStyle name="常规 5 2" xfId="7305"/>
    <cellStyle name="差_自行调整差异系数顺序 3 2" xfId="7306"/>
    <cellStyle name="差_34青海_财力性转移支付2010年预算参考数 2" xfId="7307"/>
    <cellStyle name="常规 5 2 2" xfId="7308"/>
    <cellStyle name="差_自行调整差异系数顺序 3 2 2" xfId="7309"/>
    <cellStyle name="差_34青海_财力性转移支付2010年预算参考数 2 2" xfId="7310"/>
    <cellStyle name="常规 5 3" xfId="7311"/>
    <cellStyle name="差_自行调整差异系数顺序 3 3" xfId="7312"/>
    <cellStyle name="差_34青海_财力性转移支付2010年预算参考数 3" xfId="7313"/>
    <cellStyle name="常规 5 3 2" xfId="7314"/>
    <cellStyle name="差_自行调整差异系数顺序 3 3 2" xfId="7315"/>
    <cellStyle name="差_34青海_财力性转移支付2010年预算参考数 3 2" xfId="7316"/>
    <cellStyle name="常规 5 3 2 2" xfId="7317"/>
    <cellStyle name="差_自行调整差异系数顺序 3 3 2 2" xfId="7318"/>
    <cellStyle name="差_34青海_财力性转移支付2010年预算参考数 3 2 2" xfId="7319"/>
    <cellStyle name="常规 5 3 3" xfId="7320"/>
    <cellStyle name="差_自行调整差异系数顺序 3 3 3" xfId="7321"/>
    <cellStyle name="差_34青海_财力性转移支付2010年预算参考数 3 3" xfId="7322"/>
    <cellStyle name="差_自行调整差异系数顺序 3 3 3 2" xfId="7323"/>
    <cellStyle name="差_34青海_财力性转移支付2010年预算参考数 3 3 2" xfId="7324"/>
    <cellStyle name="差_34青海_财力性转移支付2010年预算参考数 3 3 2 2" xfId="7325"/>
    <cellStyle name="差_34青海_财力性转移支付2010年预算参考数 3 3 3" xfId="7326"/>
    <cellStyle name="常规 5 4" xfId="7327"/>
    <cellStyle name="差_自行调整差异系数顺序 3 4" xfId="7328"/>
    <cellStyle name="差_34青海_财力性转移支付2010年预算参考数 4" xfId="7329"/>
    <cellStyle name="常规 5 4 2" xfId="7330"/>
    <cellStyle name="差_县市旗测算20080508_不含人员经费系数 3 2 4" xfId="7331"/>
    <cellStyle name="差_自行调整差异系数顺序 3 4 2" xfId="7332"/>
    <cellStyle name="差_34青海_财力性转移支付2010年预算参考数 4 2" xfId="7333"/>
    <cellStyle name="常规 5 5" xfId="7334"/>
    <cellStyle name="差_自行调整差异系数顺序 3 5" xfId="7335"/>
    <cellStyle name="差_34青海_财力性转移支付2010年预算参考数 5" xfId="7336"/>
    <cellStyle name="差_34青海_财力性转移支付2010年预算参考数 5 2" xfId="7337"/>
    <cellStyle name="好_行政(燃修费)_民生政策最低支出需求 5" xfId="7338"/>
    <cellStyle name="常规 5 5 2" xfId="7339"/>
    <cellStyle name="差_县市旗测算20080508_不含人员经费系数 3 3 4" xfId="7340"/>
    <cellStyle name="差_34青海_省级财力12.12" xfId="7341"/>
    <cellStyle name="差_410927000_台前县" xfId="7342"/>
    <cellStyle name="好_文体广播事业(按照总人口测算）—20080416_民生政策最低支出需求_财力性转移支付2010年预算参考数 3 2 4" xfId="7343"/>
    <cellStyle name="差_410927000_台前县 2" xfId="7344"/>
    <cellStyle name="好_文体广播事业(按照总人口测算）—20080416_民生政策最低支出需求_财力性转移支付2010年预算参考数 3 2 5" xfId="7345"/>
    <cellStyle name="差_410927000_台前县 3" xfId="7346"/>
    <cellStyle name="差_410927000_台前县 3 2" xfId="7347"/>
    <cellStyle name="好_文体广播事业(按照总人口测算）—20080416_民生政策最低支出需求_财力性转移支付2010年预算参考数 3 2 6" xfId="7348"/>
    <cellStyle name="差_410927000_台前县 4" xfId="7349"/>
    <cellStyle name="差_410927000_台前县 5" xfId="7350"/>
    <cellStyle name="差_410927000_台前县_2014省级收入12.2（更新后）" xfId="7351"/>
    <cellStyle name="好_2006年27重庆_省级财力12.12 2" xfId="7352"/>
    <cellStyle name="差_410927000_台前县_2014省级收入及财力12.12（更新后）" xfId="7353"/>
    <cellStyle name="差_对账格式 3" xfId="7354"/>
    <cellStyle name="差_410927000_台前县_省级财力12.12" xfId="7355"/>
    <cellStyle name="好_1 8" xfId="7356"/>
    <cellStyle name="差_5.2017省本级收入" xfId="7357"/>
    <cellStyle name="好_2006年28四川_财力性转移支付2010年预算参考数 4 2 3" xfId="7358"/>
    <cellStyle name="好_05潍坊 3 2 2 4" xfId="7359"/>
    <cellStyle name="差_530623_2006年县级财政报表附表" xfId="7360"/>
    <cellStyle name="差_530623_2006年县级财政报表附表 2" xfId="7361"/>
    <cellStyle name="好_下文 5 4" xfId="7362"/>
    <cellStyle name="差_530623_2006年县级财政报表附表 2 2" xfId="7363"/>
    <cellStyle name="差_530623_2006年县级财政报表附表 3" xfId="7364"/>
    <cellStyle name="差_市辖区测算-新科目（20080626）_不含人员经费系数" xfId="7365"/>
    <cellStyle name="好_下文 6 4" xfId="7366"/>
    <cellStyle name="差_530623_2006年县级财政报表附表 3 2" xfId="7367"/>
    <cellStyle name="差_市辖区测算-新科目（20080626）_不含人员经费系数 2" xfId="7368"/>
    <cellStyle name="差_530623_2006年县级财政报表附表 3 3" xfId="7369"/>
    <cellStyle name="差_市辖区测算-新科目（20080626）_不含人员经费系数 3" xfId="7370"/>
    <cellStyle name="差_530623_2006年县级财政报表附表 3 3 2" xfId="7371"/>
    <cellStyle name="差_市辖区测算-新科目（20080626）_不含人员经费系数 3 2" xfId="7372"/>
    <cellStyle name="差_行政公检法测算_县市旗测算-新科目（含人口规模效应） 3 2 4" xfId="7373"/>
    <cellStyle name="差_530623_2006年县级财政报表附表 3 3 3" xfId="7374"/>
    <cellStyle name="差_市辖区测算-新科目（20080626）_不含人员经费系数 3 3" xfId="7375"/>
    <cellStyle name="差_530623_2006年县级财政报表附表 3 4" xfId="7376"/>
    <cellStyle name="差_市辖区测算-新科目（20080626）_不含人员经费系数 4" xfId="7377"/>
    <cellStyle name="差_530623_2006年县级财政报表附表 4 2" xfId="7378"/>
    <cellStyle name="差_530623_2006年县级财政报表附表 5" xfId="7379"/>
    <cellStyle name="差_县市旗测算-新科目（20080627）_县市旗测算-新科目（含人口规模效应） 2 4" xfId="7380"/>
    <cellStyle name="差_530623_2006年县级财政报表附表 5 2" xfId="7381"/>
    <cellStyle name="好_同德_财力性转移支付2010年预算参考数 2 2 2" xfId="7382"/>
    <cellStyle name="差_县市旗测算-新科目（20080627）_财力性转移支付2010年预算参考数 4 2 2" xfId="7383"/>
    <cellStyle name="差_530629_2006年县级财政报表附表" xfId="7384"/>
    <cellStyle name="好_同德_财力性转移支付2010年预算参考数 2 2 2 2" xfId="7385"/>
    <cellStyle name="差_缺口县区测算(按核定人数)" xfId="7386"/>
    <cellStyle name="差_530629_2006年县级财政报表附表 2" xfId="7387"/>
    <cellStyle name="好_缺口县区测算(按核定人数)_财力性转移支付2010年预算参考数 3 2 3 3" xfId="7388"/>
    <cellStyle name="差_缺口县区测算(按核定人数) 2" xfId="7389"/>
    <cellStyle name="差_530629_2006年县级财政报表附表 2 2" xfId="7390"/>
    <cellStyle name="差_缺口县区测算(按核定人数) 2 2" xfId="7391"/>
    <cellStyle name="差_530629_2006年县级财政报表附表 2 2 2" xfId="7392"/>
    <cellStyle name="差_缺口县区测算(按核定人数) 3" xfId="7393"/>
    <cellStyle name="差_530629_2006年县级财政报表附表 2 3" xfId="7394"/>
    <cellStyle name="好_同德_财力性转移支付2010年预算参考数 2 2 2 3" xfId="7395"/>
    <cellStyle name="差_530629_2006年县级财政报表附表 3" xfId="7396"/>
    <cellStyle name="差_530629_2006年县级财政报表附表 3 2" xfId="7397"/>
    <cellStyle name="好_农林水和城市维护标准支出20080505－县区合计_不含人员经费系数 3 2 2 3" xfId="7398"/>
    <cellStyle name="好_2008年支出调整_财力性转移支付2010年预算参考数 3 2 3" xfId="7399"/>
    <cellStyle name="好_市辖区测算20080510_不含人员经费系数 3 2 2 2" xfId="7400"/>
    <cellStyle name="差_530629_2006年县级财政报表附表 4" xfId="7401"/>
    <cellStyle name="好_市辖区测算20080510_不含人员经费系数 3 2 2 2 2" xfId="7402"/>
    <cellStyle name="差_530629_2006年县级财政报表附表 4 2" xfId="7403"/>
    <cellStyle name="好_农林水和城市维护标准支出20080505－县区合计_不含人员经费系数 3 2 3 3" xfId="7404"/>
    <cellStyle name="好_2008年支出调整_财力性转移支付2010年预算参考数 3 3 3" xfId="7405"/>
    <cellStyle name="好_市辖区测算20080510_不含人员经费系数 3 2 2 3" xfId="7406"/>
    <cellStyle name="差_530629_2006年县级财政报表附表 5" xfId="7407"/>
    <cellStyle name="好_定本2015 3 3" xfId="7408"/>
    <cellStyle name="差_530629_2006年县级财政报表附表 5 2" xfId="7409"/>
    <cellStyle name="好_县区合并测算20080421_民生政策最低支出需求_财力性转移支付2010年预算参考数 2 6" xfId="7410"/>
    <cellStyle name="好_20河南(财政部2010年县级基本财力测算数据) 2 3" xfId="7411"/>
    <cellStyle name="好_市辖区测算20080510_财力性转移支付2010年预算参考数 5 2" xfId="7412"/>
    <cellStyle name="差_5334_2006年迪庆县级财政报表附表" xfId="7413"/>
    <cellStyle name="好_市辖区测算-新科目（20080626）_民生政策最低支出需求_财力性转移支付2010年预算参考数 5" xfId="7414"/>
    <cellStyle name="好_1110洱源县_财力性转移支付2010年预算参考数 5 3" xfId="7415"/>
    <cellStyle name="差_5334_2006年迪庆县级财政报表附表 2 2" xfId="7416"/>
    <cellStyle name="差_5334_2006年迪庆县级财政报表附表 2 2 2" xfId="7417"/>
    <cellStyle name="好_县市旗测算-新科目（20080627）_财力性转移支付2010年预算参考数 2 2 2 3" xfId="7418"/>
    <cellStyle name="好_市辖区测算-新科目（20080626）_民生政策最低支出需求_财力性转移支付2010年预算参考数 5 2" xfId="7419"/>
    <cellStyle name="好_人员工资和公用经费 6 4" xfId="7420"/>
    <cellStyle name="好_市辖区测算-新科目（20080626）_民生政策最低支出需求_财力性转移支付2010年预算参考数 6" xfId="7421"/>
    <cellStyle name="好_1110洱源县_财力性转移支付2010年预算参考数 5 4" xfId="7422"/>
    <cellStyle name="差_卫生部门 3 2" xfId="7423"/>
    <cellStyle name="差_5334_2006年迪庆县级财政报表附表 2 3" xfId="7424"/>
    <cellStyle name="好_20河南(财政部2010年县级基本财力测算数据) 2 3 3" xfId="7425"/>
    <cellStyle name="好_市辖区测算20080510_财力性转移支付2010年预算参考数 5 2 3" xfId="7426"/>
    <cellStyle name="差_5334_2006年迪庆县级财政报表附表 3" xfId="7427"/>
    <cellStyle name="好_1110洱源县_财力性转移支付2010年预算参考数 6 3" xfId="7428"/>
    <cellStyle name="差_5334_2006年迪庆县级财政报表附表 3 2" xfId="7429"/>
    <cellStyle name="差_5334_2006年迪庆县级财政报表附表 4" xfId="7430"/>
    <cellStyle name="差_5334_2006年迪庆县级财政报表附表 4 2" xfId="7431"/>
    <cellStyle name="差_5334_2006年迪庆县级财政报表附表 5" xfId="7432"/>
    <cellStyle name="差_县区合并测算20080423(按照各省比重）_不含人员经费系数_财力性转移支付2010年预算参考数 4 2 2" xfId="7433"/>
    <cellStyle name="差_6.2017省本级支出" xfId="7434"/>
    <cellStyle name="差_Book1" xfId="7435"/>
    <cellStyle name="差_Book1 2" xfId="7436"/>
    <cellStyle name="好_县市旗测算-新科目（20080626）_县市旗测算-新科目（含人口规模效应） 3 2 6" xfId="7437"/>
    <cellStyle name="差_Book1 2 2" xfId="7438"/>
    <cellStyle name="常规 12 4 4" xfId="7439"/>
    <cellStyle name="差_Book2_财力性转移支付2010年预算参考数 5" xfId="7440"/>
    <cellStyle name="差_Book1 2 2 2" xfId="7441"/>
    <cellStyle name="差_Book1 3" xfId="7442"/>
    <cellStyle name="差_Book1 3 2" xfId="7443"/>
    <cellStyle name="常规 13 4 4" xfId="7444"/>
    <cellStyle name="差_Book1 3 2 2" xfId="7445"/>
    <cellStyle name="差_Book1 3 3" xfId="7446"/>
    <cellStyle name="差_Book1 3 3 2" xfId="7447"/>
    <cellStyle name="差_Book1 3 3 2 2" xfId="7448"/>
    <cellStyle name="差_Book1 3 3 3" xfId="7449"/>
    <cellStyle name="差_文体广播事业(按照总人口测算）—20080416_不含人员经费系数_财力性转移支付2010年预算参考数 3 3 2 2 2" xfId="7450"/>
    <cellStyle name="差_Book1 3 4" xfId="7451"/>
    <cellStyle name="差_Book1 4" xfId="7452"/>
    <cellStyle name="好_县市旗测算-新科目（20080626）_县市旗测算-新科目（含人口规模效应）_财力性转移支付2010年预算参考数 3 2 2 2 2" xfId="7453"/>
    <cellStyle name="差_Book1 4 2" xfId="7454"/>
    <cellStyle name="差_Book1 5" xfId="7455"/>
    <cellStyle name="好_县市旗测算-新科目（20080626）_县市旗测算-新科目（含人口规模效应）_财力性转移支付2010年预算参考数 3 2 2 2 3" xfId="7456"/>
    <cellStyle name="好_2006年27重庆 3 2 3" xfId="7457"/>
    <cellStyle name="差_Book1 5 2" xfId="7458"/>
    <cellStyle name="差_Book1_2012-2013年经常性收入预测（1.1新口径）" xfId="7459"/>
    <cellStyle name="差_行政（人员）_县市旗测算-新科目（含人口规模效应） 4" xfId="7460"/>
    <cellStyle name="差_Book1_2012年省级平衡简表（用）" xfId="7461"/>
    <cellStyle name="好_财力差异计算表(不含非农业区) 5" xfId="7462"/>
    <cellStyle name="差_Book1_2016年结算与财力5.17" xfId="7463"/>
    <cellStyle name="差_Book1_5.2017省本级收入" xfId="7464"/>
    <cellStyle name="差_Book1_财力性转移支付2010年预算参考数" xfId="7465"/>
    <cellStyle name="好_2007年收支情况及2008年收支预计表(汇总表)_财力性转移支付2010年预算参考数 2 2 2 2" xfId="7466"/>
    <cellStyle name="好_云南 缺口县区测算(地方填报)_财力性转移支付2010年预算参考数 4 3" xfId="7467"/>
    <cellStyle name="好_省电力2008年 工作表_Sheet1 4" xfId="7468"/>
    <cellStyle name="差_Book1_财力性转移支付2010年预算参考数 2" xfId="7469"/>
    <cellStyle name="好_1110洱源县 3 5" xfId="7470"/>
    <cellStyle name="差_Book1_财力性转移支付2010年预算参考数 2 2" xfId="7471"/>
    <cellStyle name="差_Book1_财力性转移支付2010年预算参考数 3" xfId="7472"/>
    <cellStyle name="好_1110洱源县 3 6" xfId="7473"/>
    <cellStyle name="差_农林水和城市维护标准支出20080505－县区合计_民生政策最低支出需求 4 2" xfId="7474"/>
    <cellStyle name="差_Book1_财力性转移支付2010年预算参考数 3 2" xfId="7475"/>
    <cellStyle name="差_Book1_财力性转移支付2010年预算参考数 3 2 2" xfId="7476"/>
    <cellStyle name="差_Book1_财力性转移支付2010年预算参考数 3 3" xfId="7477"/>
    <cellStyle name="差_Book1_财力性转移支付2010年预算参考数 3 3 2" xfId="7478"/>
    <cellStyle name="常规 16 2 3 3" xfId="7479"/>
    <cellStyle name="差_Book1_财力性转移支付2010年预算参考数 3 3 2 2" xfId="7480"/>
    <cellStyle name="差_Book1_财力性转移支付2010年预算参考数 3 3 3" xfId="7481"/>
    <cellStyle name="差_Book1_财力性转移支付2010年预算参考数 3 4" xfId="7482"/>
    <cellStyle name="差_农林水和城市维护标准支出20080505－县区合计_民生政策最低支出需求 4 3" xfId="7483"/>
    <cellStyle name="差_Book1_财力性转移支付2010年预算参考数 4" xfId="7484"/>
    <cellStyle name="差_Book1_附表1-6" xfId="7485"/>
    <cellStyle name="差_Book1_基金汇总" xfId="7486"/>
    <cellStyle name="好_县市旗测算20080508_不含人员经费系数_财力性转移支付2010年预算参考数 4 4" xfId="7487"/>
    <cellStyle name="差_Book1_收入汇总" xfId="7488"/>
    <cellStyle name="好_县市旗测算20080508_民生政策最低支出需求_财力性转移支付2010年预算参考数 9" xfId="7489"/>
    <cellStyle name="好_复件 2012年地方财政公共预算分级平衡情况表（5 2 3" xfId="7490"/>
    <cellStyle name="差_Book1_支出汇总" xfId="7491"/>
    <cellStyle name="差_Book2" xfId="7492"/>
    <cellStyle name="差_Book2 2" xfId="7493"/>
    <cellStyle name="差_Book2 3" xfId="7494"/>
    <cellStyle name="好_县区合并测算20080423(按照各省比重）_县市旗测算-新科目（含人口规模效应）_财力性转移支付2010年预算参考数 9" xfId="7495"/>
    <cellStyle name="差_Book2 3 2" xfId="7496"/>
    <cellStyle name="差_Book2 3 2 2" xfId="7497"/>
    <cellStyle name="差_Book2 3 3" xfId="7498"/>
    <cellStyle name="好_测算结果汇总 7" xfId="7499"/>
    <cellStyle name="差_Book2 3 3 2" xfId="7500"/>
    <cellStyle name="好_县市旗测算-新科目（20080626）_民生政策最低支出需求_财力性转移支付2010年预算参考数 2 6" xfId="7501"/>
    <cellStyle name="好_测算结果汇总 7 2" xfId="7502"/>
    <cellStyle name="差_Book2 3 3 2 2" xfId="7503"/>
    <cellStyle name="好_测算结果汇总 8" xfId="7504"/>
    <cellStyle name="差_Book2 3 3 3" xfId="7505"/>
    <cellStyle name="差_Book2 4" xfId="7506"/>
    <cellStyle name="差_Book2 4 2" xfId="7507"/>
    <cellStyle name="差_Book2 5" xfId="7508"/>
    <cellStyle name="好_2006年27重庆 4 2 3" xfId="7509"/>
    <cellStyle name="差_Book2 5 2" xfId="7510"/>
    <cellStyle name="好_县市旗测算-新科目（20080627）_不含人员经费系数_财力性转移支付2010年预算参考数 4 5" xfId="7511"/>
    <cellStyle name="差_Book2_2014省级收入12.2（更新后）" xfId="7512"/>
    <cellStyle name="常规 14 3 2 3" xfId="7513"/>
    <cellStyle name="差_Book2_2014省级收入及财力12.12（更新后）" xfId="7514"/>
    <cellStyle name="差_Book2_财力性转移支付2010年预算参考数" xfId="7515"/>
    <cellStyle name="差_Book2_财力性转移支付2010年预算参考数 2" xfId="7516"/>
    <cellStyle name="差_Book2_财力性转移支付2010年预算参考数 2 2" xfId="7517"/>
    <cellStyle name="常规 12 4 2" xfId="7518"/>
    <cellStyle name="差_Book2_财力性转移支付2010年预算参考数 3" xfId="7519"/>
    <cellStyle name="常规 12 4 2 2" xfId="7520"/>
    <cellStyle name="差_Book2_财力性转移支付2010年预算参考数 3 2" xfId="7521"/>
    <cellStyle name="差_Book2_财力性转移支付2010年预算参考数 3 2 2" xfId="7522"/>
    <cellStyle name="差_Book2_财力性转移支付2010年预算参考数 3 3" xfId="7523"/>
    <cellStyle name="差_Book2_财力性转移支付2010年预算参考数 3 3 2" xfId="7524"/>
    <cellStyle name="好_津补贴保障测算（2010.3.19） 5 5" xfId="7525"/>
    <cellStyle name="差_Book2_财力性转移支付2010年预算参考数 3 3 2 2" xfId="7526"/>
    <cellStyle name="差_Book2_财力性转移支付2010年预算参考数 3 3 3" xfId="7527"/>
    <cellStyle name="差_Book2_财力性转移支付2010年预算参考数 3 4" xfId="7528"/>
    <cellStyle name="常规 12 4 3" xfId="7529"/>
    <cellStyle name="差_Book2_财力性转移支付2010年预算参考数 4" xfId="7530"/>
    <cellStyle name="好_文体广播事业(按照总人口测算）—20080416_财力性转移支付2010年预算参考数 2 2 5" xfId="7531"/>
    <cellStyle name="常规 11 2 3 2 3" xfId="7532"/>
    <cellStyle name="差_Book2_财力性转移支付2010年预算参考数 4 2" xfId="7533"/>
    <cellStyle name="差_Book2_财力性转移支付2010年预算参考数 5 2" xfId="7534"/>
    <cellStyle name="好_同德 3" xfId="7535"/>
    <cellStyle name="差_教育(按照总人口测算）—20080416_不含人员经费系数_财力性转移支付2010年预算参考数 6" xfId="7536"/>
    <cellStyle name="差_Book2_省级财力12.12" xfId="7537"/>
    <cellStyle name="差_gdp 2" xfId="7538"/>
    <cellStyle name="差_gdp 2 2" xfId="7539"/>
    <cellStyle name="差_gdp 2 2 2" xfId="7540"/>
    <cellStyle name="差_gdp 2 3" xfId="7541"/>
    <cellStyle name="差_gdp 3" xfId="7542"/>
    <cellStyle name="差_gdp 3 2" xfId="7543"/>
    <cellStyle name="差_gdp 4" xfId="7544"/>
    <cellStyle name="好_汇总表4_财力性转移支付2010年预算参考数 3 2 3" xfId="7545"/>
    <cellStyle name="差_农林水和城市维护标准支出20080505－县区合计 2 3" xfId="7546"/>
    <cellStyle name="差_gdp 4 2" xfId="7547"/>
    <cellStyle name="差_gdp 5" xfId="7548"/>
    <cellStyle name="好_汇总表4_财力性转移支付2010年预算参考数 3 3 3" xfId="7549"/>
    <cellStyle name="差_农林水和城市维护标准支出20080505－县区合计 3 3" xfId="7550"/>
    <cellStyle name="差_gdp 5 2" xfId="7551"/>
    <cellStyle name="好_河南省----2009-05-21（补充数据） 4 3" xfId="7552"/>
    <cellStyle name="差_M01-2(州市补助收入)" xfId="7553"/>
    <cellStyle name="好_河南省----2009-05-21（补充数据） 4 3 2" xfId="7554"/>
    <cellStyle name="差_M01-2(州市补助收入) 2" xfId="7555"/>
    <cellStyle name="好_县市旗测算20080508_民生政策最低支出需求_财力性转移支付2010年预算参考数 2 6" xfId="7556"/>
    <cellStyle name="好_缺口消化情况 4 5" xfId="7557"/>
    <cellStyle name="差_M01-2(州市补助收入) 2 2 2" xfId="7558"/>
    <cellStyle name="好_云南 缺口县区测算(地方填报) 3 2 6" xfId="7559"/>
    <cellStyle name="好_分县成本差异系数_民生政策最低支出需求_财力性转移支付2010年预算参考数 6 2" xfId="7560"/>
    <cellStyle name="差_M01-2(州市补助收入) 2 3" xfId="7561"/>
    <cellStyle name="好_河南省----2009-05-21（补充数据） 4 3 3" xfId="7562"/>
    <cellStyle name="差_M01-2(州市补助收入) 3" xfId="7563"/>
    <cellStyle name="差_M01-2(州市补助收入) 3 2" xfId="7564"/>
    <cellStyle name="差_M01-2(州市补助收入) 4" xfId="7565"/>
    <cellStyle name="差_M01-2(州市补助收入) 5" xfId="7566"/>
    <cellStyle name="好_县区合并测算20080421_不含人员经费系数_财力性转移支付2010年预算参考数 3 3 3" xfId="7567"/>
    <cellStyle name="差_M01-2(州市补助收入) 5 2" xfId="7568"/>
    <cellStyle name="差_material report in Jul" xfId="7569"/>
    <cellStyle name="差_material report in Jun" xfId="7570"/>
    <cellStyle name="好_2006年27重庆 3 2 5" xfId="7571"/>
    <cellStyle name="差_material report in May" xfId="7572"/>
    <cellStyle name="差_自行调整差异系数顺序_财力性转移支付2010年预算参考数 7" xfId="7573"/>
    <cellStyle name="差_Material reprot In Apr (2)" xfId="7574"/>
    <cellStyle name="差_Material reprot In Dec" xfId="7575"/>
    <cellStyle name="差_Material reprot In Dec (3)" xfId="7576"/>
    <cellStyle name="差_Material reprot In Feb (2)" xfId="7577"/>
    <cellStyle name="好_人员工资和公用经费 5 3" xfId="7578"/>
    <cellStyle name="差_Sheet1" xfId="7579"/>
    <cellStyle name="好_不含人员经费系数 5 3" xfId="7580"/>
    <cellStyle name="差_Sheet1 2" xfId="7581"/>
    <cellStyle name="差_Sheet1 2 2" xfId="7582"/>
    <cellStyle name="好_人员工资和公用经费2 3 2" xfId="7583"/>
    <cellStyle name="好_不含人员经费系数 5 4" xfId="7584"/>
    <cellStyle name="差_省级明细_冬梅3_支出汇总" xfId="7585"/>
    <cellStyle name="差_Sheet1 3" xfId="7586"/>
    <cellStyle name="好_人员工资和公用经费2 3 2 2" xfId="7587"/>
    <cellStyle name="差_Sheet1 3 2" xfId="7588"/>
    <cellStyle name="好_34青海 3 2 5" xfId="7589"/>
    <cellStyle name="好_Sheet1 3 2 2 2 3" xfId="7590"/>
    <cellStyle name="好_人员工资和公用经费2 3 2 2 2" xfId="7591"/>
    <cellStyle name="差_Sheet1 3 2 2" xfId="7592"/>
    <cellStyle name="差_县市旗测算-新科目（20080627）_不含人员经费系数_财力性转移支付2010年预算参考数 3 6" xfId="7593"/>
    <cellStyle name="差_教育(按照总人口测算）—20080416_民生政策最低支出需求 2 3" xfId="7594"/>
    <cellStyle name="好_人员工资和公用经费2 3 2 3 2" xfId="7595"/>
    <cellStyle name="差_教育(按照总人口测算）—20080416_民生政策最低支出需求 3 3" xfId="7596"/>
    <cellStyle name="差_电力公司增值税划转 5 3" xfId="7597"/>
    <cellStyle name="差_Sheet1 3 3 2" xfId="7598"/>
    <cellStyle name="差_教育(按照总人口测算）—20080416_民生政策最低支出需求 3 3 2" xfId="7599"/>
    <cellStyle name="好_2006年全省财力计算表（中央、决算） 2 2 4" xfId="7600"/>
    <cellStyle name="差_Sheet1 3 3 2 2" xfId="7601"/>
    <cellStyle name="好_人员工资和公用经费2 3 2 3 3" xfId="7602"/>
    <cellStyle name="差_教育(按照总人口测算）—20080416_民生政策最低支出需求 3 4" xfId="7603"/>
    <cellStyle name="差_Sheet1 3 3 3" xfId="7604"/>
    <cellStyle name="好_人员工资和公用经费2 3 2 4" xfId="7605"/>
    <cellStyle name="差_Sheet1 3 4" xfId="7606"/>
    <cellStyle name="好_人员工资和公用经费2 3 3" xfId="7607"/>
    <cellStyle name="好_不含人员经费系数 5 5" xfId="7608"/>
    <cellStyle name="差_Sheet1 4" xfId="7609"/>
    <cellStyle name="好_人员工资和公用经费2 3 3 2" xfId="7610"/>
    <cellStyle name="差_Sheet1 4 2" xfId="7611"/>
    <cellStyle name="好_人员工资和公用经费2 3 4" xfId="7612"/>
    <cellStyle name="差_Sheet1 5" xfId="7613"/>
    <cellStyle name="差_Sheet1 5 2" xfId="7614"/>
    <cellStyle name="好_对账格式 5" xfId="7615"/>
    <cellStyle name="差_Sheet1_1" xfId="7616"/>
    <cellStyle name="差_Sheet1_2" xfId="7617"/>
    <cellStyle name="好_分析缺口率_财力性转移支付2010年预算参考数 2 2" xfId="7618"/>
    <cellStyle name="差_Sheet1_2014省级收入12.2（更新后）" xfId="7619"/>
    <cellStyle name="差_Sheet1_2014省级收入及财力12.12（更新后）" xfId="7620"/>
    <cellStyle name="差_Sheet1_全省基金收支" xfId="7621"/>
    <cellStyle name="差_其他部门(按照总人口测算）—20080416_民生政策最低支出需求 3 2" xfId="7622"/>
    <cellStyle name="差_Sheet1_省级财力12.12" xfId="7623"/>
    <cellStyle name="好_34青海_1 5 2 2" xfId="7624"/>
    <cellStyle name="好_22湖南" xfId="7625"/>
    <cellStyle name="差_Sheet1_省级收入" xfId="7626"/>
    <cellStyle name="数字 4 3 2 3" xfId="7627"/>
    <cellStyle name="差_Sheet1_省级支出" xfId="7628"/>
    <cellStyle name="好_市辖区测算-新科目（20080626）_民生政策最低支出需求_财力性转移支付2010年预算参考数 4 2" xfId="7629"/>
    <cellStyle name="好_人员工资和公用经费 5 4" xfId="7630"/>
    <cellStyle name="好_1110洱源县_财力性转移支付2010年预算参考数 5 2 2" xfId="7631"/>
    <cellStyle name="差_Sheet2" xfId="7632"/>
    <cellStyle name="好_市辖区测算-新科目（20080626）_民生政策最低支出需求_财力性转移支付2010年预算参考数 4 3" xfId="7633"/>
    <cellStyle name="好_人员工资和公用经费 5 5" xfId="7634"/>
    <cellStyle name="好_1110洱源县_财力性转移支付2010年预算参考数 5 2 3" xfId="7635"/>
    <cellStyle name="差_Sheet3" xfId="7636"/>
    <cellStyle name="差_行政公检法测算_民生政策最低支出需求 3 4" xfId="7637"/>
    <cellStyle name="差_Sheet3 2" xfId="7638"/>
    <cellStyle name="好_人员工资和公用经费2 5 2" xfId="7639"/>
    <cellStyle name="差_行政公检法测算_民生政策最低支出需求 3 5" xfId="7640"/>
    <cellStyle name="差_Sheet3 3" xfId="7641"/>
    <cellStyle name="差_Xl0000068_2017年预算草案（债务）" xfId="7642"/>
    <cellStyle name="差_Xl0000068_基金汇总" xfId="7643"/>
    <cellStyle name="好_县市旗测算-新科目（20080626）_县市旗测算-新科目（含人口规模效应） 3 6" xfId="7644"/>
    <cellStyle name="差_Xl0000068_收入汇总" xfId="7645"/>
    <cellStyle name="差_Xl0000068_支出汇总" xfId="7646"/>
    <cellStyle name="差_Xl0000071" xfId="7647"/>
    <cellStyle name="差_Xl0000071 2" xfId="7648"/>
    <cellStyle name="差_卫生(按照总人口测算）—20080416 5 2" xfId="7649"/>
    <cellStyle name="好_平邑 3 3" xfId="7650"/>
    <cellStyle name="差_县区合并测算20080423(按照各省比重）_民生政策最低支出需求_财力性转移支付2010年预算参考数 3 6" xfId="7651"/>
    <cellStyle name="差_Xl0000071_2017年预算草案（债务）" xfId="7652"/>
    <cellStyle name="好_Book2 4 4" xfId="7653"/>
    <cellStyle name="差_Xl0000071_基金汇总" xfId="7654"/>
    <cellStyle name="差_县区合并测算20080421_不含人员经费系数 3 3 2 2" xfId="7655"/>
    <cellStyle name="差_Xl0000071_收入汇总" xfId="7656"/>
    <cellStyle name="差_Xl0000071_支出汇总" xfId="7657"/>
    <cellStyle name="差_Xl0000302" xfId="7658"/>
    <cellStyle name="差_Xl0000335" xfId="7659"/>
    <cellStyle name="差_Xl0000336" xfId="7660"/>
    <cellStyle name="好_市辖区测算20080510_县市旗测算-新科目（含人口规模效应）_财力性转移支付2010年预算参考数 3" xfId="7661"/>
    <cellStyle name="差_Xl0000621" xfId="7662"/>
    <cellStyle name="差_安徽 缺口县区测算(地方填报)1 3" xfId="7663"/>
    <cellStyle name="差_安徽 缺口县区测算(地方填报)1 3 2" xfId="7664"/>
    <cellStyle name="差_安徽 缺口县区测算(地方填报)1 3 2 2" xfId="7665"/>
    <cellStyle name="差_安徽 缺口县区测算(地方填报)1 3 3" xfId="7666"/>
    <cellStyle name="差_安徽 缺口县区测算(地方填报)1 3 3 2" xfId="7667"/>
    <cellStyle name="常规 3 2 3 3 2 3" xfId="7668"/>
    <cellStyle name="常规 27 7" xfId="7669"/>
    <cellStyle name="差_安徽 缺口县区测算(地方填报)1 3 3 2 2" xfId="7670"/>
    <cellStyle name="差_安徽 缺口县区测算(地方填报)1 3 3 3" xfId="7671"/>
    <cellStyle name="差_卫生(按照总人口测算）—20080416_财力性转移支付2010年预算参考数 2" xfId="7672"/>
    <cellStyle name="差_安徽 缺口县区测算(地方填报)1 3 4" xfId="7673"/>
    <cellStyle name="差_安徽 缺口县区测算(地方填报)1 4" xfId="7674"/>
    <cellStyle name="差_安徽 缺口县区测算(地方填报)1 4 2" xfId="7675"/>
    <cellStyle name="差_安徽 缺口县区测算(地方填报)1 5" xfId="7676"/>
    <cellStyle name="差_安徽 缺口县区测算(地方填报)1 5 2" xfId="7677"/>
    <cellStyle name="差_安徽 缺口县区测算(地方填报)1_2014省级收入12.2（更新后）" xfId="7678"/>
    <cellStyle name="好_其他部门(按照总人口测算）—20080416_民生政策最低支出需求_财力性转移支付2010年预算参考数 2 2 2 2" xfId="7679"/>
    <cellStyle name="差_安徽 缺口县区测算(地方填报)1_2014省级收入及财力12.12（更新后）" xfId="7680"/>
    <cellStyle name="好_文体广播事业(按照总人口测算）—20080416_民生政策最低支出需求_财力性转移支付2010年预算参考数 6 4" xfId="7681"/>
    <cellStyle name="差_安徽 缺口县区测算(地方填报)1_财力性转移支付2010年预算参考数" xfId="7682"/>
    <cellStyle name="好_汇总表4_财力性转移支付2010年预算参考数 3 2 2 3" xfId="7683"/>
    <cellStyle name="差_安徽 缺口县区测算(地方填报)1_财力性转移支付2010年预算参考数 2" xfId="7684"/>
    <cellStyle name="差_安徽 缺口县区测算(地方填报)1_财力性转移支付2010年预算参考数 2 2" xfId="7685"/>
    <cellStyle name="好_汇总表4_财力性转移支付2010年预算参考数 3 2 2 4" xfId="7686"/>
    <cellStyle name="差_安徽 缺口县区测算(地方填报)1_财力性转移支付2010年预算参考数 3" xfId="7687"/>
    <cellStyle name="好_人员工资和公用经费3 2 2 5" xfId="7688"/>
    <cellStyle name="差_安徽 缺口县区测算(地方填报)1_财力性转移支付2010年预算参考数 3 2" xfId="7689"/>
    <cellStyle name="差_安徽 缺口县区测算(地方填报)1_财力性转移支付2010年预算参考数 3 2 2" xfId="7690"/>
    <cellStyle name="差_安徽 缺口县区测算(地方填报)1_财力性转移支付2010年预算参考数 3 3" xfId="7691"/>
    <cellStyle name="差_安徽 缺口县区测算(地方填报)1_财力性转移支付2010年预算参考数 3 3 2" xfId="7692"/>
    <cellStyle name="差_安徽 缺口县区测算(地方填报)1_财力性转移支付2010年预算参考数 3 3 2 2" xfId="7693"/>
    <cellStyle name="差_安徽 缺口县区测算(地方填报)1_财力性转移支付2010年预算参考数 3 3 3" xfId="7694"/>
    <cellStyle name="差_安徽 缺口县区测算(地方填报)1_财力性转移支付2010年预算参考数 3 4" xfId="7695"/>
    <cellStyle name="好_汇总表4_财力性转移支付2010年预算参考数 3 2 2 5" xfId="7696"/>
    <cellStyle name="差_安徽 缺口县区测算(地方填报)1_财力性转移支付2010年预算参考数 4" xfId="7697"/>
    <cellStyle name="好_县区合并测算20080421_民生政策最低支出需求 5" xfId="7698"/>
    <cellStyle name="差_河南省农村义务教育教师绩效工资测算表8-12 3 2 4" xfId="7699"/>
    <cellStyle name="差_安徽 缺口县区测算(地方填报)1_财力性转移支付2010年预算参考数 4 2" xfId="7700"/>
    <cellStyle name="好_0605石屏县_2014省级收入12.2（更新后）" xfId="7701"/>
    <cellStyle name="差_安徽 缺口县区测算(地方填报)1_财力性转移支付2010年预算参考数 5" xfId="7702"/>
    <cellStyle name="好_行政(燃修费)_不含人员经费系数_财力性转移支付2010年预算参考数 2 5" xfId="7703"/>
    <cellStyle name="好_0605石屏县_2014省级收入12.2（更新后） 2" xfId="7704"/>
    <cellStyle name="差_河南省农村义务教育教师绩效工资测算表8-12 3 3 4" xfId="7705"/>
    <cellStyle name="差_安徽 缺口县区测算(地方填报)1_财力性转移支付2010年预算参考数 5 2" xfId="7706"/>
    <cellStyle name="差_安徽 缺口县区测算(地方填报)1_省级财力12.12" xfId="7707"/>
    <cellStyle name="差_表二（竖版加公式）" xfId="7708"/>
    <cellStyle name="好_34青海 3 2 2 4" xfId="7709"/>
    <cellStyle name="好_2007年收支情况及2008年收支预计表(汇总表)_财力性转移支付2010年预算参考数 2" xfId="7710"/>
    <cellStyle name="好_1110洱源县_省级财力12.12" xfId="7711"/>
    <cellStyle name="差_表一 2" xfId="7712"/>
    <cellStyle name="差_县市旗测算-新科目（20080627）_不含人员经费系数_财力性转移支付2010年预算参考数 3 3 4" xfId="7713"/>
    <cellStyle name="好_34青海 3 2 2 5" xfId="7714"/>
    <cellStyle name="好_2007年收支情况及2008年收支预计表(汇总表)_财力性转移支付2010年预算参考数 3" xfId="7715"/>
    <cellStyle name="差_表一 3" xfId="7716"/>
    <cellStyle name="差_县市旗测算-新科目（20080627）_不含人员经费系数_财力性转移支付2010年预算参考数 3 3 5" xfId="7717"/>
    <cellStyle name="好_2007年收支情况及2008年收支预计表(汇总表)_财力性转移支付2010年预算参考数 3 3 2" xfId="7718"/>
    <cellStyle name="差_表一 3 3 2" xfId="7719"/>
    <cellStyle name="好_2007年收支情况及2008年收支预计表(汇总表)_财力性转移支付2010年预算参考数 4" xfId="7720"/>
    <cellStyle name="差_表一 4" xfId="7721"/>
    <cellStyle name="好_2007年收支情况及2008年收支预计表(汇总表)_财力性转移支付2010年预算参考数 5" xfId="7722"/>
    <cellStyle name="差_表一 5" xfId="7723"/>
    <cellStyle name="差_表一_2014省级收入12.2（更新后）" xfId="7724"/>
    <cellStyle name="好_县区合并测算20080421_不含人员经费系数 5 2 3" xfId="7725"/>
    <cellStyle name="差_表一_2014省级收入及财力12.12（更新后）" xfId="7726"/>
    <cellStyle name="解释性文本 2" xfId="7727"/>
    <cellStyle name="差_县市旗测算-新科目（20080627）_县市旗测算-新科目（含人口规模效应）_财力性转移支付2010年预算参考数 3 3 3" xfId="7728"/>
    <cellStyle name="差_表一_省级财力12.12" xfId="7729"/>
    <cellStyle name="差_不含人员经费系数" xfId="7730"/>
    <cellStyle name="差_不含人员经费系数 2" xfId="7731"/>
    <cellStyle name="好_20河南 6 4" xfId="7732"/>
    <cellStyle name="差_不含人员经费系数 2 2" xfId="7733"/>
    <cellStyle name="差_不含人员经费系数 3" xfId="7734"/>
    <cellStyle name="差_不含人员经费系数 3 2" xfId="7735"/>
    <cellStyle name="差_不含人员经费系数 3 2 2" xfId="7736"/>
    <cellStyle name="差_行政公检法测算_民生政策最低支出需求_省级财力12.12" xfId="7737"/>
    <cellStyle name="差_不含人员经费系数 3 3" xfId="7738"/>
    <cellStyle name="差_自行调整差异系数顺序_财力性转移支付2010年预算参考数 3 5" xfId="7739"/>
    <cellStyle name="差_不含人员经费系数 3 3 2" xfId="7740"/>
    <cellStyle name="差_不含人员经费系数 3 3 2 2" xfId="7741"/>
    <cellStyle name="好_2006年30云南" xfId="7742"/>
    <cellStyle name="差_自行调整差异系数顺序_财力性转移支付2010年预算参考数 3 6" xfId="7743"/>
    <cellStyle name="差_不含人员经费系数 3 3 3" xfId="7744"/>
    <cellStyle name="差_不含人员经费系数 3 4" xfId="7745"/>
    <cellStyle name="差_不含人员经费系数 4" xfId="7746"/>
    <cellStyle name="差_不含人员经费系数 4 2" xfId="7747"/>
    <cellStyle name="差_不含人员经费系数 5" xfId="7748"/>
    <cellStyle name="差_不含人员经费系数 5 2" xfId="7749"/>
    <cellStyle name="差_不含人员经费系数_2014省级收入12.2（更新后）" xfId="7750"/>
    <cellStyle name="好_行政(燃修费)_不含人员经费系数 3 2 2 2 2" xfId="7751"/>
    <cellStyle name="差_县区合并测算20080421_财力性转移支付2010年预算参考数 6" xfId="7752"/>
    <cellStyle name="差_不含人员经费系数_2014省级收入及财力12.12（更新后）" xfId="7753"/>
    <cellStyle name="差_不含人员经费系数_财力性转移支付2010年预算参考数" xfId="7754"/>
    <cellStyle name="差_不含人员经费系数_财力性转移支付2010年预算参考数 2" xfId="7755"/>
    <cellStyle name="差_不含人员经费系数_财力性转移支付2010年预算参考数 2 2" xfId="7756"/>
    <cellStyle name="差_不含人员经费系数_财力性转移支付2010年预算参考数 3" xfId="7757"/>
    <cellStyle name="好_其他部门(按照总人口测算）—20080416 3" xfId="7758"/>
    <cellStyle name="差_不含人员经费系数_财力性转移支付2010年预算参考数 3 2" xfId="7759"/>
    <cellStyle name="好_其他部门(按照总人口测算）—20080416 3 2" xfId="7760"/>
    <cellStyle name="差_不含人员经费系数_财力性转移支付2010年预算参考数 3 2 2" xfId="7761"/>
    <cellStyle name="好_其他部门(按照总人口测算）—20080416 4" xfId="7762"/>
    <cellStyle name="好_03昭通 4 2" xfId="7763"/>
    <cellStyle name="差_不含人员经费系数_财力性转移支付2010年预算参考数 3 3" xfId="7764"/>
    <cellStyle name="好_其他部门(按照总人口测算）—20080416 4 2 2" xfId="7765"/>
    <cellStyle name="好_农林水和城市维护标准支出20080505－县区合计_民生政策最低支出需求 3 2 6" xfId="7766"/>
    <cellStyle name="差_不含人员经费系数_财力性转移支付2010年预算参考数 3 3 2 2" xfId="7767"/>
    <cellStyle name="好_其他部门(按照总人口测算）—20080416 4 3" xfId="7768"/>
    <cellStyle name="差_不含人员经费系数_财力性转移支付2010年预算参考数 3 3 3" xfId="7769"/>
    <cellStyle name="好_其他部门(按照总人口测算）—20080416 5" xfId="7770"/>
    <cellStyle name="差_县区合并测算20080423(按照各省比重）_不含人员经费系数_财力性转移支付2010年预算参考数 3 4 2" xfId="7771"/>
    <cellStyle name="好_03昭通 4 3" xfId="7772"/>
    <cellStyle name="差_不含人员经费系数_财力性转移支付2010年预算参考数 3 4" xfId="7773"/>
    <cellStyle name="差_不含人员经费系数_省级财力12.12" xfId="7774"/>
    <cellStyle name="差_财力（李处长）" xfId="7775"/>
    <cellStyle name="差_财力（李处长）_2014省级收入12.2（更新后）" xfId="7776"/>
    <cellStyle name="差_财力（李处长）_2014省级收入及财力12.12（更新后）" xfId="7777"/>
    <cellStyle name="好_05潍坊 4 2 2" xfId="7778"/>
    <cellStyle name="差_财力（李处长）_省级财力12.12" xfId="7779"/>
    <cellStyle name="好_县市旗测算20080508_不含人员经费系数 6 2" xfId="7780"/>
    <cellStyle name="好_34青海_财力性转移支付2010年预算参考数 5" xfId="7781"/>
    <cellStyle name="差_同德 3 2 4" xfId="7782"/>
    <cellStyle name="差_财力差异计算表(不含非农业区)" xfId="7783"/>
    <cellStyle name="好_34青海_财力性转移支付2010年预算参考数 5 2" xfId="7784"/>
    <cellStyle name="差_县市旗测算-新科目（20080626） 7" xfId="7785"/>
    <cellStyle name="差_财力差异计算表(不含非农业区) 2" xfId="7786"/>
    <cellStyle name="好_其他部门(按照总人口测算）—20080416_不含人员经费系数 10" xfId="7787"/>
    <cellStyle name="好_34青海_财力性转移支付2010年预算参考数 5 2 2" xfId="7788"/>
    <cellStyle name="差_财力差异计算表(不含非农业区) 2 2" xfId="7789"/>
    <cellStyle name="好_文体广播事业(按照总人口测算）—20080416_县市旗测算-新科目（含人口规模效应）_财力性转移支付2010年预算参考数 4 2" xfId="7790"/>
    <cellStyle name="好_34青海_财力性转移支付2010年预算参考数 5 3" xfId="7791"/>
    <cellStyle name="差_县市旗测算-新科目（20080626） 8" xfId="7792"/>
    <cellStyle name="差_财力差异计算表(不含非农业区) 3" xfId="7793"/>
    <cellStyle name="好_文体广播事业(按照总人口测算）—20080416_县市旗测算-新科目（含人口规模效应）_财力性转移支付2010年预算参考数 4 2 2" xfId="7794"/>
    <cellStyle name="差_财力差异计算表(不含非农业区) 3 2" xfId="7795"/>
    <cellStyle name="好_27重庆 2 2 4" xfId="7796"/>
    <cellStyle name="差_财力差异计算表(不含非农业区) 3 2 2" xfId="7797"/>
    <cellStyle name="好_文体广播事业(按照总人口测算）—20080416_县市旗测算-新科目（含人口规模效应）_财力性转移支付2010年预算参考数 4 2 3" xfId="7798"/>
    <cellStyle name="差_财力差异计算表(不含非农业区) 3 3" xfId="7799"/>
    <cellStyle name="好_县区合并测算20080423(按照各省比重）_县市旗测算-新科目（含人口规模效应） 7" xfId="7800"/>
    <cellStyle name="差_财力差异计算表(不含非农业区) 3 3 2" xfId="7801"/>
    <cellStyle name="好_县区合并测算20080423(按照各省比重）_县市旗测算-新科目（含人口规模效应） 7 2" xfId="7802"/>
    <cellStyle name="差_财力差异计算表(不含非农业区) 3 3 2 2" xfId="7803"/>
    <cellStyle name="好_县区合并测算20080423(按照各省比重）_县市旗测算-新科目（含人口规模效应） 8" xfId="7804"/>
    <cellStyle name="好_2010年全省供养人员 2 2 2" xfId="7805"/>
    <cellStyle name="差_财力差异计算表(不含非农业区) 3 3 3" xfId="7806"/>
    <cellStyle name="差_财力差异计算表(不含非农业区) 3 4" xfId="7807"/>
    <cellStyle name="好_文体广播事业(按照总人口测算）—20080416_县市旗测算-新科目（含人口规模效应）_财力性转移支付2010年预算参考数 4 3" xfId="7808"/>
    <cellStyle name="好_34青海_财力性转移支付2010年预算参考数 5 4" xfId="7809"/>
    <cellStyle name="差_县市旗测算-新科目（20080626） 9" xfId="7810"/>
    <cellStyle name="差_财力差异计算表(不含非农业区) 4" xfId="7811"/>
    <cellStyle name="差_财力差异计算表(不含非农业区) 4 2" xfId="7812"/>
    <cellStyle name="好_文体广播事业(按照总人口测算）—20080416_县市旗测算-新科目（含人口规模效应）_财力性转移支付2010年预算参考数 4 4" xfId="7813"/>
    <cellStyle name="好_34青海_财力性转移支付2010年预算参考数 5 5" xfId="7814"/>
    <cellStyle name="差_财力差异计算表(不含非农业区) 5" xfId="7815"/>
    <cellStyle name="好_汇总表 3 2 5" xfId="7816"/>
    <cellStyle name="差_财力差异计算表(不含非农业区) 5 2" xfId="7817"/>
    <cellStyle name="好_分县成本差异系数_民生政策最低支出需求_财力性转移支付2010年预算参考数 4 2 2" xfId="7818"/>
    <cellStyle name="差_财力差异计算表(不含非农业区)_省级财力12.12" xfId="7819"/>
    <cellStyle name="常规 2 11 5" xfId="7820"/>
    <cellStyle name="差_财政供养人员 2 2" xfId="7821"/>
    <cellStyle name="差_财政供养人员 3 2" xfId="7822"/>
    <cellStyle name="差_财政供养人员 3 2 2" xfId="7823"/>
    <cellStyle name="好_县区合并测算20080421_民生政策最低支出需求 6" xfId="7824"/>
    <cellStyle name="差_财政供养人员 3 3" xfId="7825"/>
    <cellStyle name="好_行政(燃修费)_不含人员经费系数_财力性转移支付2010年预算参考数 2 6" xfId="7826"/>
    <cellStyle name="差_河南省农村义务教育教师绩效工资测算表8-12 3 3 5" xfId="7827"/>
    <cellStyle name="差_财政供养人员 3 3 2" xfId="7828"/>
    <cellStyle name="差_财政供养人员 3 3 2 2" xfId="7829"/>
    <cellStyle name="差_财政供养人员 3 3 3" xfId="7830"/>
    <cellStyle name="差_财政供养人员 3 4" xfId="7831"/>
    <cellStyle name="差_财政供养人员 4" xfId="7832"/>
    <cellStyle name="差_财政供养人员 4 2" xfId="7833"/>
    <cellStyle name="差_财政供养人员 5" xfId="7834"/>
    <cellStyle name="差_财政供养人员 5 2" xfId="7835"/>
    <cellStyle name="差_财政供养人员_2014省级收入12.2（更新后）" xfId="7836"/>
    <cellStyle name="好_市辖区测算20080510_民生政策最低支出需求_财力性转移支付2010年预算参考数 2 3 3" xfId="7837"/>
    <cellStyle name="好_2007年收支情况及2008年收支预计表(汇总表)_财力性转移支付2010年预算参考数 8" xfId="7838"/>
    <cellStyle name="好_市辖区测算-新科目（20080626）_民生政策最低支出需求_财力性转移支付2010年预算参考数 4 2 2" xfId="7839"/>
    <cellStyle name="好_不含人员经费系数 6 3" xfId="7840"/>
    <cellStyle name="差_农林水和城市维护标准支出20080505－县区合计_不含人员经费系数 3 6" xfId="7841"/>
    <cellStyle name="差_行政公检法测算_民生政策最低支出需求 2 4" xfId="7842"/>
    <cellStyle name="差_财政供养人员_财力性转移支付2010年预算参考数" xfId="7843"/>
    <cellStyle name="好_国有资本经营预算（2011年报省人大） 2 5" xfId="7844"/>
    <cellStyle name="差_县区合并测算20080423(按照各省比重）_财力性转移支付2010年预算参考数 3 2 3" xfId="7845"/>
    <cellStyle name="差_财政供养人员_财力性转移支付2010年预算参考数 2" xfId="7846"/>
    <cellStyle name="差_财政供养人员_财力性转移支付2010年预算参考数 2 2" xfId="7847"/>
    <cellStyle name="差_县区合并测算20080423(按照各省比重）_财力性转移支付2010年预算参考数 3 2 4" xfId="7848"/>
    <cellStyle name="差_财政供养人员_财力性转移支付2010年预算参考数 3" xfId="7849"/>
    <cellStyle name="差_财政供养人员_财力性转移支付2010年预算参考数 3 2" xfId="7850"/>
    <cellStyle name="差_财政供养人员_财力性转移支付2010年预算参考数 3 2 2" xfId="7851"/>
    <cellStyle name="好_行政（人员）_民生政策最低支出需求_财力性转移支付2010年预算参考数 3 2 2 2" xfId="7852"/>
    <cellStyle name="常规 41 2 3 2" xfId="7853"/>
    <cellStyle name="差_财政供养人员_财力性转移支付2010年预算参考数 3 3" xfId="7854"/>
    <cellStyle name="好_行政（人员）_民生政策最低支出需求_财力性转移支付2010年预算参考数 3 2 2 2 2" xfId="7855"/>
    <cellStyle name="差_财政供养人员_财力性转移支付2010年预算参考数 3 3 2" xfId="7856"/>
    <cellStyle name="差_财政供养人员_财力性转移支付2010年预算参考数 3 3 2 2" xfId="7857"/>
    <cellStyle name="好_行政（人员）_民生政策最低支出需求_财力性转移支付2010年预算参考数 3 2 2 2 3" xfId="7858"/>
    <cellStyle name="常规 25 4 2 2" xfId="7859"/>
    <cellStyle name="差_财政供养人员_财力性转移支付2010年预算参考数 3 3 3" xfId="7860"/>
    <cellStyle name="好_河南省----2009-05-21（补充数据）_收入汇总" xfId="7861"/>
    <cellStyle name="好_行政（人员）_民生政策最低支出需求_财力性转移支付2010年预算参考数 3 2 2 3" xfId="7862"/>
    <cellStyle name="差_财政供养人员_财力性转移支付2010年预算参考数 3 4" xfId="7863"/>
    <cellStyle name="好_表一 4 2" xfId="7864"/>
    <cellStyle name="好 2 2 3 2" xfId="7865"/>
    <cellStyle name="差_财政供养人员_财力性转移支付2010年预算参考数 4" xfId="7866"/>
    <cellStyle name="好_表一 4 2 2" xfId="7867"/>
    <cellStyle name="好 2 2 3 2 2" xfId="7868"/>
    <cellStyle name="差_财政供养人员_财力性转移支付2010年预算参考数 4 2" xfId="7869"/>
    <cellStyle name="好_表一 4 3" xfId="7870"/>
    <cellStyle name="好 2 2 3 3" xfId="7871"/>
    <cellStyle name="差_财政供养人员_财力性转移支付2010年预算参考数 5" xfId="7872"/>
    <cellStyle name="好_县市旗测算20080508_不含人员经费系数_财力性转移支付2010年预算参考数 2 6" xfId="7873"/>
    <cellStyle name="差_财政供养人员_财力性转移支付2010年预算参考数 5 2" xfId="7874"/>
    <cellStyle name="差_财政供养人员_省级财力12.12" xfId="7875"/>
    <cellStyle name="差_财政厅编制用表（2011年报省人大）" xfId="7876"/>
    <cellStyle name="差_财政厅编制用表（2011年报省人大） 2" xfId="7877"/>
    <cellStyle name="差_财政厅编制用表（2011年报省人大） 2 2" xfId="7878"/>
    <cellStyle name="差_财政厅编制用表（2011年报省人大） 3" xfId="7879"/>
    <cellStyle name="差_财政厅编制用表（2011年报省人大）_2013省级预算附表" xfId="7880"/>
    <cellStyle name="常规 11 9 3 4" xfId="7881"/>
    <cellStyle name="好_27重庆 5 2 3" xfId="7882"/>
    <cellStyle name="好_市辖区测算20080510_县市旗测算-新科目（含人口规模效应） 2 3 2" xfId="7883"/>
    <cellStyle name="差_财政厅编制用表（2011年报省人大）_2014省级收入12.2（更新后）" xfId="7884"/>
    <cellStyle name="好_县市旗测算-新科目（20080626）_不含人员经费系数_财力性转移支付2010年预算参考数 4 3" xfId="7885"/>
    <cellStyle name="差_财政厅编制用表（2011年报省人大）_2014省级收入及财力12.12（更新后）" xfId="7886"/>
    <cellStyle name="差_财政厅编制用表（2011年报省人大）_2017年预算草案（债务）" xfId="7887"/>
    <cellStyle name="差_财政厅编制用表（2011年报省人大）_省级财力12.12" xfId="7888"/>
    <cellStyle name="差_县市旗测算20080508_民生政策最低支出需求_财力性转移支付2010年预算参考数 3 3 2 4" xfId="7889"/>
    <cellStyle name="差_财政厅编制用表（2011年报省人大）_收入汇总" xfId="7890"/>
    <cellStyle name="常规 11 2 5 4" xfId="7891"/>
    <cellStyle name="差_财政厅编制用表（2011年报省人大）_支出汇总" xfId="7892"/>
    <cellStyle name="差_测算结果" xfId="7893"/>
    <cellStyle name="好_青海 缺口县区测算(地方填报) 2 2 2 3" xfId="7894"/>
    <cellStyle name="差_测算结果 2" xfId="7895"/>
    <cellStyle name="差_测算结果 2 2" xfId="7896"/>
    <cellStyle name="差_卫生(按照总人口测算）—20080416_不含人员经费系数_财力性转移支付2010年预算参考数 4 2" xfId="7897"/>
    <cellStyle name="差_测算结果 3" xfId="7898"/>
    <cellStyle name="差_测算结果 3 2" xfId="7899"/>
    <cellStyle name="差_测算结果 3 2 2" xfId="7900"/>
    <cellStyle name="好_0605石屏县 3 3 3" xfId="7901"/>
    <cellStyle name="差_教育(按照总人口测算）—20080416_民生政策最低支出需求 3 3 2 4" xfId="7902"/>
    <cellStyle name="好_行政（人员）_财力性转移支付2010年预算参考数 4 2" xfId="7903"/>
    <cellStyle name="差_测算结果 3 3" xfId="7904"/>
    <cellStyle name="好_行政（人员）_财力性转移支付2010年预算参考数 4 2 2" xfId="7905"/>
    <cellStyle name="差_山东省民生支出标准_财力性转移支付2010年预算参考数 2 3" xfId="7906"/>
    <cellStyle name="差_测算结果 3 3 2" xfId="7907"/>
    <cellStyle name="差_测算结果 3 3 2 2" xfId="7908"/>
    <cellStyle name="好_行政（人员）_财力性转移支付2010年预算参考数 4 2 3" xfId="7909"/>
    <cellStyle name="差_测算结果 3 3 3" xfId="7910"/>
    <cellStyle name="好_09黑龙江_财力性转移支付2010年预算参考数 3 2" xfId="7911"/>
    <cellStyle name="好_2011年预算表格2010.12.9_2014省级收入及财力12.12（更新后） 2" xfId="7912"/>
    <cellStyle name="差_山东省民生支出标准_财力性转移支付2010年预算参考数 2 4" xfId="7913"/>
    <cellStyle name="好_行政（人员）_财力性转移支付2010年预算参考数 4 3" xfId="7914"/>
    <cellStyle name="差_测算结果 3 4" xfId="7915"/>
    <cellStyle name="好_人员工资和公用经费2_财力性转移支付2010年预算参考数 3 2" xfId="7916"/>
    <cellStyle name="差_卫生(按照总人口测算）—20080416_不含人员经费系数_财力性转移支付2010年预算参考数 4 3" xfId="7917"/>
    <cellStyle name="差_测算结果 4" xfId="7918"/>
    <cellStyle name="好_人员工资和公用经费2_财力性转移支付2010年预算参考数 3 2 2" xfId="7919"/>
    <cellStyle name="差_测算结果 4 2" xfId="7920"/>
    <cellStyle name="好_人员工资和公用经费2_财力性转移支付2010年预算参考数 3 3" xfId="7921"/>
    <cellStyle name="差_卫生(按照总人口测算）—20080416_不含人员经费系数_财力性转移支付2010年预算参考数 4 4" xfId="7922"/>
    <cellStyle name="差_测算结果 5" xfId="7923"/>
    <cellStyle name="好_人员工资和公用经费2_财力性转移支付2010年预算参考数 3 3 2" xfId="7924"/>
    <cellStyle name="差_测算结果 5 2" xfId="7925"/>
    <cellStyle name="差_农林水和城市维护标准支出20080505－县区合计_不含人员经费系数 3 3 2" xfId="7926"/>
    <cellStyle name="差_测算结果_2014省级收入12.2（更新后）" xfId="7927"/>
    <cellStyle name="差_测算结果_2014省级收入及财力12.12（更新后）" xfId="7928"/>
    <cellStyle name="好_县市旗测算-新科目（20080626）_不含人员经费系数 5 2" xfId="7929"/>
    <cellStyle name="差_测算结果_财力性转移支付2010年预算参考数" xfId="7930"/>
    <cellStyle name="差_测算结果_财力性转移支付2010年预算参考数 2 2" xfId="7931"/>
    <cellStyle name="好_县市旗测算-新科目（20080626）_不含人员经费系数 5 2 3" xfId="7932"/>
    <cellStyle name="差_测算结果_财力性转移支付2010年预算参考数 3" xfId="7933"/>
    <cellStyle name="差_测算结果_财力性转移支付2010年预算参考数 3 2" xfId="7934"/>
    <cellStyle name="差_测算结果_财力性转移支付2010年预算参考数 3 2 2" xfId="7935"/>
    <cellStyle name="差_卫生(按照总人口测算）—20080416_财力性转移支付2010年预算参考数 6" xfId="7936"/>
    <cellStyle name="差_测算结果_财力性转移支付2010年预算参考数 3 3" xfId="7937"/>
    <cellStyle name="差_测算结果_财力性转移支付2010年预算参考数 3 3 2" xfId="7938"/>
    <cellStyle name="好_Book1 3 2 2 3" xfId="7939"/>
    <cellStyle name="好_28四川_财力性转移支付2010年预算参考数 2 2 4" xfId="7940"/>
    <cellStyle name="差_测算结果_财力性转移支付2010年预算参考数 3 3 2 2" xfId="7941"/>
    <cellStyle name="差_测算结果_财力性转移支付2010年预算参考数 3 3 3" xfId="7942"/>
    <cellStyle name="好_Book1 3 2 2 4" xfId="7943"/>
    <cellStyle name="好_28四川_财力性转移支付2010年预算参考数 2 2 5" xfId="7944"/>
    <cellStyle name="差_测算结果_财力性转移支付2010年预算参考数 3 4" xfId="7945"/>
    <cellStyle name="差_测算结果_省级财力12.12" xfId="7946"/>
    <cellStyle name="差_行政公检法测算_财力性转移支付2010年预算参考数 3 2" xfId="7947"/>
    <cellStyle name="差_测算结果汇总" xfId="7948"/>
    <cellStyle name="差_行政公检法测算_财力性转移支付2010年预算参考数 3 2 2" xfId="7949"/>
    <cellStyle name="差_测算结果汇总 2" xfId="7950"/>
    <cellStyle name="差_测算结果汇总 2 2" xfId="7951"/>
    <cellStyle name="差_行政公检法测算_财力性转移支付2010年预算参考数 3 2 3" xfId="7952"/>
    <cellStyle name="差_测算结果汇总 3" xfId="7953"/>
    <cellStyle name="差_测算结果汇总 3 2" xfId="7954"/>
    <cellStyle name="差_县市旗测算20080508_县市旗测算-新科目（含人口规模效应） 3 3" xfId="7955"/>
    <cellStyle name="差_测算结果汇总 3 2 2" xfId="7956"/>
    <cellStyle name="差_测算结果汇总 3 3" xfId="7957"/>
    <cellStyle name="差_县市旗测算20080508_县市旗测算-新科目（含人口规模效应） 4 3" xfId="7958"/>
    <cellStyle name="差_测算结果汇总 3 3 2" xfId="7959"/>
    <cellStyle name="好_人员工资和公用经费3 2 2 4" xfId="7960"/>
    <cellStyle name="差_测算结果汇总 3 3 2 2" xfId="7961"/>
    <cellStyle name="好_民生政策最低支出需求 3 2 2 5" xfId="7962"/>
    <cellStyle name="差_县市旗测算20080508_县市旗测算-新科目（含人口规模效应） 4 4" xfId="7963"/>
    <cellStyle name="差_测算结果汇总 3 3 3" xfId="7964"/>
    <cellStyle name="差_测算结果汇总 3 4" xfId="7965"/>
    <cellStyle name="差_行政公检法测算_财力性转移支付2010年预算参考数 3 2 4" xfId="7966"/>
    <cellStyle name="差_测算结果汇总 4" xfId="7967"/>
    <cellStyle name="差_测算结果汇总 4 2" xfId="7968"/>
    <cellStyle name="差_测算结果汇总 5" xfId="7969"/>
    <cellStyle name="好_省级明细_20171207-2018年预算草案" xfId="7970"/>
    <cellStyle name="差_测算结果汇总 5 2" xfId="7971"/>
    <cellStyle name="好_教育(按照总人口测算）—20080416_县市旗测算-新科目（含人口规模效应）_财力性转移支付2010年预算参考数 5 4" xfId="7972"/>
    <cellStyle name="好_2008年全省汇总收支计算表_财力性转移支付2010年预算参考数 6 3" xfId="7973"/>
    <cellStyle name="差_测算结果汇总_2014省级收入12.2（更新后）" xfId="7974"/>
    <cellStyle name="差_测算结果汇总_2014省级收入及财力12.12（更新后）" xfId="7975"/>
    <cellStyle name="好_教育(按照总人口测算）—20080416 6 3" xfId="7976"/>
    <cellStyle name="差_测算结果汇总_财力性转移支付2010年预算参考数" xfId="7977"/>
    <cellStyle name="差_津补贴保障测算(5.21) 3 3 2 3" xfId="7978"/>
    <cellStyle name="好_07临沂 3 2 5" xfId="7979"/>
    <cellStyle name="差_测算结果汇总_财力性转移支付2010年预算参考数 3" xfId="7980"/>
    <cellStyle name="好_12滨州_财力性转移支付2010年预算参考数 4" xfId="7981"/>
    <cellStyle name="差_测算结果汇总_财力性转移支付2010年预算参考数 3 2" xfId="7982"/>
    <cellStyle name="好_12滨州_财力性转移支付2010年预算参考数 4 2" xfId="7983"/>
    <cellStyle name="差_测算结果汇总_财力性转移支付2010年预算参考数 3 2 2" xfId="7984"/>
    <cellStyle name="好_12滨州_财力性转移支付2010年预算参考数 5 2 2" xfId="7985"/>
    <cellStyle name="差_测算结果汇总_财力性转移支付2010年预算参考数 3 3 2 2" xfId="7986"/>
    <cellStyle name="好_12滨州_财力性转移支付2010年预算参考数 5 3" xfId="7987"/>
    <cellStyle name="差_测算结果汇总_财力性转移支付2010年预算参考数 3 3 3" xfId="7988"/>
    <cellStyle name="好_07临沂 3 2 6" xfId="7989"/>
    <cellStyle name="差_测算结果汇总_财力性转移支付2010年预算参考数 4" xfId="7990"/>
    <cellStyle name="差_测算结果汇总_财力性转移支付2010年预算参考数 4 2" xfId="7991"/>
    <cellStyle name="差_测算结果汇总_财力性转移支付2010年预算参考数 5" xfId="7992"/>
    <cellStyle name="差_测算结果汇总_财力性转移支付2010年预算参考数 5 2" xfId="7993"/>
    <cellStyle name="好_测算总表 5 2" xfId="7994"/>
    <cellStyle name="差_云南 缺口县区测算(地方填报) 5" xfId="7995"/>
    <cellStyle name="差_平邑_财力性转移支付2010年预算参考数 7" xfId="7996"/>
    <cellStyle name="差_测算结果汇总_省级财力12.12" xfId="7997"/>
    <cellStyle name="差_测算总表" xfId="7998"/>
    <cellStyle name="好_行政（人员）_县市旗测算-新科目（含人口规模效应） 2 5" xfId="7999"/>
    <cellStyle name="好_市辖区测算20080510_不含人员经费系数_财力性转移支付2010年预算参考数 3 5" xfId="8000"/>
    <cellStyle name="差_测算总表 2" xfId="8001"/>
    <cellStyle name="好_汇总表4_财力性转移支付2010年预算参考数 5 5" xfId="8002"/>
    <cellStyle name="差_测算总表 2 2" xfId="8003"/>
    <cellStyle name="差_教育(按照总人口测算）—20080416_县市旗测算-新科目（含人口规模效应）_2014省级收入及财力12.12（更新后）" xfId="8004"/>
    <cellStyle name="好_行政（人员）_县市旗测算-新科目（含人口规模效应） 2 6" xfId="8005"/>
    <cellStyle name="好_市辖区测算20080510_不含人员经费系数_财力性转移支付2010年预算参考数 3 6" xfId="8006"/>
    <cellStyle name="差_测算总表 3" xfId="8007"/>
    <cellStyle name="差_测算总表 3 2" xfId="8008"/>
    <cellStyle name="差_教育(按照总人口测算）—20080416 3 2 4" xfId="8009"/>
    <cellStyle name="好_财政厅编制用表（2011年报省人大） 2 5" xfId="8010"/>
    <cellStyle name="差_测算总表 3 2 2" xfId="8011"/>
    <cellStyle name="差_农林水和城市维护标准支出20080505－县区合计_县市旗测算-新科目（含人口规模效应）_财力性转移支付2010年预算参考数" xfId="8012"/>
    <cellStyle name="差_测算总表 3 3" xfId="8013"/>
    <cellStyle name="差_农林水和城市维护标准支出20080505－县区合计_县市旗测算-新科目（含人口规模效应）_财力性转移支付2010年预算参考数 2" xfId="8014"/>
    <cellStyle name="差_教育(按照总人口测算）—20080416 3 3 4" xfId="8015"/>
    <cellStyle name="差_测算总表 3 3 2" xfId="8016"/>
    <cellStyle name="差_农林水和城市维护标准支出20080505－县区合计_县市旗测算-新科目（含人口规模效应）_财力性转移支付2010年预算参考数 2 2" xfId="8017"/>
    <cellStyle name="差_测算总表 3 3 2 2" xfId="8018"/>
    <cellStyle name="好_省级明细_21.2017年全省基金收入 2" xfId="8019"/>
    <cellStyle name="差_农林水和城市维护标准支出20080505－县区合计_县市旗测算-新科目（含人口规模效应）_财力性转移支付2010年预算参考数 3" xfId="8020"/>
    <cellStyle name="差_教育(按照总人口测算）—20080416 3 3 5" xfId="8021"/>
    <cellStyle name="差_测算总表 3 3 3" xfId="8022"/>
    <cellStyle name="差_测算总表 3 4" xfId="8023"/>
    <cellStyle name="差_测算总表 4" xfId="8024"/>
    <cellStyle name="差_测算总表 4 2" xfId="8025"/>
    <cellStyle name="差_测算总表 5" xfId="8026"/>
    <cellStyle name="差_测算总表 5 2" xfId="8027"/>
    <cellStyle name="差_测算总表_2014省级收入12.2（更新后）" xfId="8028"/>
    <cellStyle name="好_分县成本差异系数 2 2 2 3" xfId="8029"/>
    <cellStyle name="差_测算总表_2014省级收入及财力12.12（更新后）" xfId="8030"/>
    <cellStyle name="差_县市旗测算20080508_县市旗测算-新科目（含人口规模效应） 5" xfId="8031"/>
    <cellStyle name="差_市辖区测算20080510_县市旗测算-新科目（含人口规模效应）_财力性转移支付2010年预算参考数 2" xfId="8032"/>
    <cellStyle name="差_测算总表_省级财力12.12" xfId="8033"/>
    <cellStyle name="差_成本差异系数" xfId="8034"/>
    <cellStyle name="差_成本差异系数 2" xfId="8035"/>
    <cellStyle name="差_成本差异系数 2 2" xfId="8036"/>
    <cellStyle name="差_成本差异系数 3" xfId="8037"/>
    <cellStyle name="差_成本差异系数 3 2" xfId="8038"/>
    <cellStyle name="差_成本差异系数 3 2 2" xfId="8039"/>
    <cellStyle name="差_卫生(按照总人口测算）—20080416_县市旗测算-新科目（含人口规模效应）_财力性转移支付2010年预算参考数 6" xfId="8040"/>
    <cellStyle name="差_成本差异系数 3 3 2" xfId="8041"/>
    <cellStyle name="差_成本差异系数 3 3 2 2" xfId="8042"/>
    <cellStyle name="差_成本差异系数 3 4" xfId="8043"/>
    <cellStyle name="好_12滨州_省级财力12.12 2" xfId="8044"/>
    <cellStyle name="好_2010省对市县转移支付测算表(10-21）_2014省级收入12.2（更新后）" xfId="8045"/>
    <cellStyle name="差_缺口县区测算(按2007支出增长25%测算)_2014省级收入及财力12.12（更新后）" xfId="8046"/>
    <cellStyle name="差_成本差异系数 4" xfId="8047"/>
    <cellStyle name="差_成本差异系数 4 2" xfId="8048"/>
    <cellStyle name="好_核定人数对比 6 2" xfId="8049"/>
    <cellStyle name="差_成本差异系数 5" xfId="8050"/>
    <cellStyle name="差_成本差异系数 5 2" xfId="8051"/>
    <cellStyle name="差_成本差异系数（含人口规模）" xfId="8052"/>
    <cellStyle name="差_成本差异系数（含人口规模） 2" xfId="8053"/>
    <cellStyle name="差_成本差异系数（含人口规模） 2 2" xfId="8054"/>
    <cellStyle name="差_成本差异系数（含人口规模） 3" xfId="8055"/>
    <cellStyle name="差_成本差异系数（含人口规模） 3 2" xfId="8056"/>
    <cellStyle name="差_成本差异系数（含人口规模） 3 2 2" xfId="8057"/>
    <cellStyle name="差_成本差异系数（含人口规模） 3 3" xfId="8058"/>
    <cellStyle name="差_成本差异系数（含人口规模） 3 3 2" xfId="8059"/>
    <cellStyle name="差_成本差异系数（含人口规模） 3 3 2 2" xfId="8060"/>
    <cellStyle name="差_成本差异系数（含人口规模） 3 3 3" xfId="8061"/>
    <cellStyle name="差_成本差异系数（含人口规模） 3 4" xfId="8062"/>
    <cellStyle name="好_人员工资和公用经费3 6 2" xfId="8063"/>
    <cellStyle name="差_成本差异系数（含人口规模） 4" xfId="8064"/>
    <cellStyle name="好_人员工资和公用经费3 6 3" xfId="8065"/>
    <cellStyle name="差_成本差异系数（含人口规模） 5" xfId="8066"/>
    <cellStyle name="好_分县成本差异系数 4 2 3" xfId="8067"/>
    <cellStyle name="差_成本差异系数（含人口规模） 5 2" xfId="8068"/>
    <cellStyle name="好_卫生部门_财力性转移支付2010年预算参考数 3 4" xfId="8069"/>
    <cellStyle name="常规 2 3 2 3 3 2 2" xfId="8070"/>
    <cellStyle name="差_河南 缺口县区测算(地方填报白)_财力性转移支付2010年预算参考数 3 3 5" xfId="8071"/>
    <cellStyle name="差_成本差异系数（含人口规模）_2014省级收入12.2（更新后）" xfId="8072"/>
    <cellStyle name="好_县市旗测算-新科目（20080627）_民生政策最低支出需求 5 3" xfId="8073"/>
    <cellStyle name="差_成本差异系数（含人口规模）_2014省级收入及财力12.12（更新后）" xfId="8074"/>
    <cellStyle name="好_市辖区测算-新科目（20080626）_县市旗测算-新科目（含人口规模效应） 5 5" xfId="8075"/>
    <cellStyle name="差_成本差异系数（含人口规模）_财力性转移支付2010年预算参考数" xfId="8076"/>
    <cellStyle name="差_成本差异系数（含人口规模）_财力性转移支付2010年预算参考数 2" xfId="8077"/>
    <cellStyle name="差_成本差异系数（含人口规模）_财力性转移支付2010年预算参考数 2 2" xfId="8078"/>
    <cellStyle name="差_成本差异系数（含人口规模）_财力性转移支付2010年预算参考数 3" xfId="8079"/>
    <cellStyle name="差_成本差异系数（含人口规模）_财力性转移支付2010年预算参考数 3 2" xfId="8080"/>
    <cellStyle name="差_成本差异系数（含人口规模）_财力性转移支付2010年预算参考数 3 2 2" xfId="8081"/>
    <cellStyle name="好_卫生部门_财力性转移支付2010年预算参考数 2" xfId="8082"/>
    <cellStyle name="差_成本差异系数（含人口规模）_财力性转移支付2010年预算参考数 3 3" xfId="8083"/>
    <cellStyle name="好_卫生部门_财力性转移支付2010年预算参考数 2 2" xfId="8084"/>
    <cellStyle name="差_河南 缺口县区测算(地方填报白)_财力性转移支付2010年预算参考数 3 2 3" xfId="8085"/>
    <cellStyle name="差_成本差异系数（含人口规模）_财力性转移支付2010年预算参考数 3 3 2" xfId="8086"/>
    <cellStyle name="好_卫生部门_财力性转移支付2010年预算参考数 2 2 2" xfId="8087"/>
    <cellStyle name="好_2008计算资料（8月5） 3 2 2 4" xfId="8088"/>
    <cellStyle name="常规 4 2 3 3 4" xfId="8089"/>
    <cellStyle name="差_成本差异系数（含人口规模）_财力性转移支付2010年预算参考数 3 3 2 2" xfId="8090"/>
    <cellStyle name="好_卫生部门_财力性转移支付2010年预算参考数 2 3" xfId="8091"/>
    <cellStyle name="差_河南 缺口县区测算(地方填报白)_财力性转移支付2010年预算参考数 3 2 4" xfId="8092"/>
    <cellStyle name="差_成本差异系数（含人口规模）_财力性转移支付2010年预算参考数 3 3 3" xfId="8093"/>
    <cellStyle name="好_卫生部门_财力性转移支付2010年预算参考数 3" xfId="8094"/>
    <cellStyle name="好_平邑 7 2" xfId="8095"/>
    <cellStyle name="差_成本差异系数（含人口规模）_财力性转移支付2010年预算参考数 3 4" xfId="8096"/>
    <cellStyle name="差_汇总-县级财政报表附表 2" xfId="8097"/>
    <cellStyle name="差_成本差异系数（含人口规模）_财力性转移支付2010年预算参考数 4" xfId="8098"/>
    <cellStyle name="差_汇总-县级财政报表附表 2 2" xfId="8099"/>
    <cellStyle name="好_市辖区测算-新科目（20080626）_县市旗测算-新科目（含人口规模效应） 2 2 4" xfId="8100"/>
    <cellStyle name="差_成本差异系数（含人口规模）_财力性转移支付2010年预算参考数 4 2" xfId="8101"/>
    <cellStyle name="差_汇总-县级财政报表附表 3" xfId="8102"/>
    <cellStyle name="差_成本差异系数（含人口规模）_财力性转移支付2010年预算参考数 5" xfId="8103"/>
    <cellStyle name="差_成本差异系数（含人口规模）_财力性转移支付2010年预算参考数 5 2" xfId="8104"/>
    <cellStyle name="好_27重庆_财力性转移支付2010年预算参考数 2 2 5" xfId="8105"/>
    <cellStyle name="差_汇总-县级财政报表附表 3 2" xfId="8106"/>
    <cellStyle name="好_缺口县区测算(按2007支出增长25%测算) 2 5" xfId="8107"/>
    <cellStyle name="差_分析缺口率 3" xfId="8108"/>
    <cellStyle name="差_成本差异系数（含人口规模）_省级财力12.12" xfId="8109"/>
    <cellStyle name="好_县市旗测算-新科目（20080626）_县市旗测算-新科目（含人口规模效应） 5" xfId="8110"/>
    <cellStyle name="差_成本差异系数_2014省级收入12.2（更新后）" xfId="8111"/>
    <cellStyle name="好_2006年28四川_财力性转移支付2010年预算参考数 10" xfId="8112"/>
    <cellStyle name="差_县市旗测算-新科目（20080627）_民生政策最低支出需求_财力性转移支付2010年预算参考数 3 2 4" xfId="8113"/>
    <cellStyle name="差_成本差异系数_2014省级收入及财力12.12（更新后）" xfId="8114"/>
    <cellStyle name="差_县市旗测算20080508_财力性转移支付2010年预算参考数 3 3 3" xfId="8115"/>
    <cellStyle name="好_市辖区测算-新科目（20080626）_不含人员经费系数_财力性转移支付2010年预算参考数 2 2 3" xfId="8116"/>
    <cellStyle name="好_1110洱源县 6 3" xfId="8117"/>
    <cellStyle name="差_成本差异系数_财力性转移支付2010年预算参考数" xfId="8118"/>
    <cellStyle name="差_成本差异系数_财力性转移支付2010年预算参考数 2" xfId="8119"/>
    <cellStyle name="差_成本差异系数_财力性转移支付2010年预算参考数 2 2" xfId="8120"/>
    <cellStyle name="差_成本差异系数_财力性转移支付2010年预算参考数 3" xfId="8121"/>
    <cellStyle name="差_成本差异系数_财力性转移支付2010年预算参考数 3 2" xfId="8122"/>
    <cellStyle name="差_成本差异系数_财力性转移支付2010年预算参考数 3 2 2" xfId="8123"/>
    <cellStyle name="差_成本差异系数_财力性转移支付2010年预算参考数 3 3" xfId="8124"/>
    <cellStyle name="好_县市旗测算20080508_不含人员经费系数 7" xfId="8125"/>
    <cellStyle name="差_成本差异系数_财力性转移支付2010年预算参考数 3 3 2" xfId="8126"/>
    <cellStyle name="好_县市旗测算20080508_不含人员经费系数 7 2" xfId="8127"/>
    <cellStyle name="差_同德 3 3 4" xfId="8128"/>
    <cellStyle name="差_成本差异系数_财力性转移支付2010年预算参考数 3 3 2 2" xfId="8129"/>
    <cellStyle name="好_县市旗测算20080508_不含人员经费系数 8" xfId="8130"/>
    <cellStyle name="差_成本差异系数_财力性转移支付2010年预算参考数 3 3 3" xfId="8131"/>
    <cellStyle name="好_复件 2012年地方财政公共预算分级平衡情况表 2 2 2" xfId="8132"/>
    <cellStyle name="差_成本差异系数_财力性转移支付2010年预算参考数 3 4" xfId="8133"/>
    <cellStyle name="差_成本差异系数_财力性转移支付2010年预算参考数 4" xfId="8134"/>
    <cellStyle name="差_成本差异系数_财力性转移支付2010年预算参考数 4 2" xfId="8135"/>
    <cellStyle name="差_县市旗测算-新科目（20080627）_财力性转移支付2010年预算参考数 2 2" xfId="8136"/>
    <cellStyle name="差_成本差异系数_财力性转移支付2010年预算参考数 5" xfId="8137"/>
    <cellStyle name="差_县市旗测算-新科目（20080627）_财力性转移支付2010年预算参考数 2 2 2" xfId="8138"/>
    <cellStyle name="差_县市旗测算-新科目（20080626）_不含人员经费系数_2014省级收入12.2（更新后）" xfId="8139"/>
    <cellStyle name="差_成本差异系数_财力性转移支付2010年预算参考数 5 2" xfId="8140"/>
    <cellStyle name="好 8 3" xfId="8141"/>
    <cellStyle name="差_自行调整差异系数顺序_财力性转移支付2010年预算参考数 2" xfId="8142"/>
    <cellStyle name="差_成本差异系数_省级财力12.12" xfId="8143"/>
    <cellStyle name="差_城建部门" xfId="8144"/>
    <cellStyle name="差_文体广播事业(按照总人口测算）—20080416_县市旗测算-新科目（含人口规模效应） 2 2 2" xfId="8145"/>
    <cellStyle name="差_省级明细_基金最新 2" xfId="8146"/>
    <cellStyle name="差_城建部门 2" xfId="8147"/>
    <cellStyle name="好_2007年收支情况及2008年收支预计表(汇总表) 5 2 3" xfId="8148"/>
    <cellStyle name="差_第五部分(才淼、饶永宏）" xfId="8149"/>
    <cellStyle name="好_教育(按照总人口测算）—20080416_县市旗测算-新科目（含人口规模效应） 3 2 3 3" xfId="8150"/>
    <cellStyle name="差_第五部分(才淼、饶永宏） 2" xfId="8151"/>
    <cellStyle name="差_第五部分(才淼、饶永宏） 2 2" xfId="8152"/>
    <cellStyle name="差_第五部分(才淼、饶永宏） 2 2 2" xfId="8153"/>
    <cellStyle name="差_其他部门(按照总人口测算）—20080416_民生政策最低支出需求 3 3 2 3" xfId="8154"/>
    <cellStyle name="好_2008计算资料（8月11日终稿） 3" xfId="8155"/>
    <cellStyle name="好_行政(燃修费)_民生政策最低支出需求 3 2 2 3" xfId="8156"/>
    <cellStyle name="差_第五部分(才淼、饶永宏） 2 3" xfId="8157"/>
    <cellStyle name="差_第五部分(才淼、饶永宏） 3" xfId="8158"/>
    <cellStyle name="好_缺口县区测算（11.13）_财力性转移支付2010年预算参考数 7" xfId="8159"/>
    <cellStyle name="差_第五部分(才淼、饶永宏） 3 2" xfId="8160"/>
    <cellStyle name="差_第五部分(才淼、饶永宏） 4" xfId="8161"/>
    <cellStyle name="差_第五部分(才淼、饶永宏） 4 2" xfId="8162"/>
    <cellStyle name="差_第五部分(才淼、饶永宏） 5" xfId="8163"/>
    <cellStyle name="差_第一部分：综合全" xfId="8164"/>
    <cellStyle name="好_行政（人员）_民生政策最低支出需求 8" xfId="8165"/>
    <cellStyle name="好_2008年支出调整 3 2 4" xfId="8166"/>
    <cellStyle name="差_第一部分：综合全 2" xfId="8167"/>
    <cellStyle name="差_电力公司增值税划转" xfId="8168"/>
    <cellStyle name="差_电力公司增值税划转 2" xfId="8169"/>
    <cellStyle name="常规 5 4 3 2" xfId="8170"/>
    <cellStyle name="差_电力公司增值税划转 3" xfId="8171"/>
    <cellStyle name="差_县区合并测算20080423(按照各省比重） 3 5" xfId="8172"/>
    <cellStyle name="常规 5 4 3 2 2" xfId="8173"/>
    <cellStyle name="差_电力公司增值税划转 3 2" xfId="8174"/>
    <cellStyle name="差_市辖区测算-新科目（20080626）_县市旗测算-新科目（含人口规模效应）_财力性转移支付2010年预算参考数 7" xfId="8175"/>
    <cellStyle name="差_教育(按照总人口测算）—20080416_民生政策最低支出需求 3 2" xfId="8176"/>
    <cellStyle name="差_电力公司增值税划转 5 2" xfId="8177"/>
    <cellStyle name="差_教育(按照总人口测算）—20080416_民生政策最低支出需求 3 2 2" xfId="8178"/>
    <cellStyle name="差_电力公司增值税划转 5 2 2" xfId="8179"/>
    <cellStyle name="好_Sheet1 3 2 2 4" xfId="8180"/>
    <cellStyle name="常规 5 4 3 5" xfId="8181"/>
    <cellStyle name="差_教育(按照总人口测算）—20080416_民生政策最低支出需求 4" xfId="8182"/>
    <cellStyle name="差_电力公司增值税划转 6" xfId="8183"/>
    <cellStyle name="差_缺口县区测算(按核定人数)_财力性转移支付2010年预算参考数 4" xfId="8184"/>
    <cellStyle name="差_教育(按照总人口测算）—20080416_民生政策最低支出需求 4 2" xfId="8185"/>
    <cellStyle name="差_电力公司增值税划转 6 2" xfId="8186"/>
    <cellStyle name="好_分县成本差异系数_财力性转移支付2010年预算参考数 3 2 3" xfId="8187"/>
    <cellStyle name="差_教育(按照总人口测算）—20080416_民生政策最低支出需求 5 2" xfId="8188"/>
    <cellStyle name="差_电力公司增值税划转 7 2" xfId="8189"/>
    <cellStyle name="差_电力公司增值税划转_2014省级收入12.2（更新后）" xfId="8190"/>
    <cellStyle name="好_行政公检法测算 3 5" xfId="8191"/>
    <cellStyle name="差_电力公司增值税划转_2014省级收入及财力12.12（更新后）" xfId="8192"/>
    <cellStyle name="差_电力公司增值税划转_Sheet1" xfId="8193"/>
    <cellStyle name="好_Book1_财力性转移支付2010年预算参考数 2 2 2 2" xfId="8194"/>
    <cellStyle name="好_410927000_台前县 6" xfId="8195"/>
    <cellStyle name="好_410927000_台前县 6 2" xfId="8196"/>
    <cellStyle name="差_县区合并测算20080421_财力性转移支付2010年预算参考数 4 3" xfId="8197"/>
    <cellStyle name="差_电力公司增值税划转_Sheet1 2" xfId="8198"/>
    <cellStyle name="常规 2 2 3 5" xfId="8199"/>
    <cellStyle name="差_电力公司增值税划转_对账格式" xfId="8200"/>
    <cellStyle name="差_电力公司增值税划转_对账格式 2" xfId="8201"/>
    <cellStyle name="好_人员工资和公用经费2 5" xfId="8202"/>
    <cellStyle name="常规 8 6 3 2" xfId="8203"/>
    <cellStyle name="差_电力公司增值税划转_省级财力12.12" xfId="8204"/>
    <cellStyle name="好_财政厅编制用表（2011年报省人大） 3 2" xfId="8205"/>
    <cellStyle name="差_定本2015" xfId="8206"/>
    <cellStyle name="差_定本2015 2" xfId="8207"/>
    <cellStyle name="差_定本2015 3" xfId="8208"/>
    <cellStyle name="差_定本2015 3 2" xfId="8209"/>
    <cellStyle name="差_对账格式" xfId="8210"/>
    <cellStyle name="差_对账格式 2" xfId="8211"/>
    <cellStyle name="差_卫生(按照总人口测算）—20080416 4 3" xfId="8212"/>
    <cellStyle name="好_平邑 2 4" xfId="8213"/>
    <cellStyle name="差_方案二" xfId="8214"/>
    <cellStyle name="差_汇总 3" xfId="8215"/>
    <cellStyle name="好_河南省----2009-05-21（补充数据） 2 2 3 3" xfId="8216"/>
    <cellStyle name="差_分析缺口率" xfId="8217"/>
    <cellStyle name="警告文本 3 7" xfId="8218"/>
    <cellStyle name="好_2008年全省汇总收支计算表 3 2 6" xfId="8219"/>
    <cellStyle name="好_缺口县区测算(按2007支出增长25%测算) 2 4" xfId="8220"/>
    <cellStyle name="差_分析缺口率 2" xfId="8221"/>
    <cellStyle name="好_云南省2008年转移支付测算——州市本级考核部分及政策性测算_财力性转移支付2010年预算参考数 10" xfId="8222"/>
    <cellStyle name="差_分析缺口率 3 2" xfId="8223"/>
    <cellStyle name="差_分析缺口率 3 2 2" xfId="8224"/>
    <cellStyle name="好_财政供养人员 2 2 2 2" xfId="8225"/>
    <cellStyle name="差_分析缺口率 3 3" xfId="8226"/>
    <cellStyle name="常规 9 4 3 2 3" xfId="8227"/>
    <cellStyle name="差_分析缺口率 3 3 2 2" xfId="8228"/>
    <cellStyle name="差_分析缺口率 3 3 3" xfId="8229"/>
    <cellStyle name="好_财政供养人员 2 2 2 3" xfId="8230"/>
    <cellStyle name="差_分析缺口率 3 4" xfId="8231"/>
    <cellStyle name="好_缺口县区测算(按2007支出增长25%测算) 2 6" xfId="8232"/>
    <cellStyle name="差_分析缺口率 4" xfId="8233"/>
    <cellStyle name="好_市辖区测算20080510 2 2 2 3" xfId="8234"/>
    <cellStyle name="差_分析缺口率 4 2" xfId="8235"/>
    <cellStyle name="差_分析缺口率 5" xfId="8236"/>
    <cellStyle name="好_22湖南 3 3 3" xfId="8237"/>
    <cellStyle name="差_分析缺口率_2014省级收入12.2（更新后）" xfId="8238"/>
    <cellStyle name="好_复件 2012年地方财政公共预算分级平衡情况表（5 4 4" xfId="8239"/>
    <cellStyle name="差_分析缺口率_2014省级收入及财力12.12（更新后）" xfId="8240"/>
    <cellStyle name="好_县市旗测算-新科目（20080626）_县市旗测算-新科目（含人口规模效应）_财力性转移支付2010年预算参考数 5 4" xfId="8241"/>
    <cellStyle name="差_分析缺口率_财力性转移支付2010年预算参考数" xfId="8242"/>
    <cellStyle name="差_分析缺口率_财力性转移支付2010年预算参考数 2" xfId="8243"/>
    <cellStyle name="差_分析缺口率_财力性转移支付2010年预算参考数 2 2" xfId="8244"/>
    <cellStyle name="差_河南 缺口县区测算(地方填报白) 3 6" xfId="8245"/>
    <cellStyle name="差_分析缺口率_财力性转移支付2010年预算参考数 3" xfId="8246"/>
    <cellStyle name="差_分析缺口率_财力性转移支付2010年预算参考数 3 2" xfId="8247"/>
    <cellStyle name="差_分析缺口率_财力性转移支付2010年预算参考数 3 2 2" xfId="8248"/>
    <cellStyle name="差_分析缺口率_财力性转移支付2010年预算参考数 3 3" xfId="8249"/>
    <cellStyle name="差_分析缺口率_财力性转移支付2010年预算参考数 3 3 2" xfId="8250"/>
    <cellStyle name="差_分析缺口率_财力性转移支付2010年预算参考数 3 3 3" xfId="8251"/>
    <cellStyle name="差_分析缺口率_财力性转移支付2010年预算参考数 3 4" xfId="8252"/>
    <cellStyle name="差_分析缺口率_财力性转移支付2010年预算参考数 4" xfId="8253"/>
    <cellStyle name="差_分析缺口率_财力性转移支付2010年预算参考数 4 2" xfId="8254"/>
    <cellStyle name="好_2010省对市县转移支付测算表(10-21） 6 2" xfId="8255"/>
    <cellStyle name="差_分析缺口率_财力性转移支付2010年预算参考数 5" xfId="8256"/>
    <cellStyle name="差_分析缺口率_财力性转移支付2010年预算参考数 5 2" xfId="8257"/>
    <cellStyle name="差_分析缺口率_省级财力12.12" xfId="8258"/>
    <cellStyle name="好_2012年结余使用 2 3" xfId="8259"/>
    <cellStyle name="好_2007一般预算支出口径剔除表 3 6" xfId="8260"/>
    <cellStyle name="常规 46 3" xfId="8261"/>
    <cellStyle name="常规 51 3" xfId="8262"/>
    <cellStyle name="差_农林水和城市维护标准支出20080505－县区合计_民生政策最低支出需求_财力性转移支付2010年预算参考数 3 4" xfId="8263"/>
    <cellStyle name="差_分县成本差异系数 2 2" xfId="8264"/>
    <cellStyle name="差_分县成本差异系数 3" xfId="8265"/>
    <cellStyle name="好_2012年结余使用 3 3" xfId="8266"/>
    <cellStyle name="后继超级链接 6 2 2" xfId="8267"/>
    <cellStyle name="常规 47 3" xfId="8268"/>
    <cellStyle name="常规 52 3" xfId="8269"/>
    <cellStyle name="差_农林水和城市维护标准支出20080505－县区合计_民生政策最低支出需求_财力性转移支付2010年预算参考数 4 4" xfId="8270"/>
    <cellStyle name="差_分县成本差异系数 3 2" xfId="8271"/>
    <cellStyle name="好_2012年结余使用 3 3 2" xfId="8272"/>
    <cellStyle name="常规 47 3 2" xfId="8273"/>
    <cellStyle name="常规 52 3 2" xfId="8274"/>
    <cellStyle name="差_分县成本差异系数 3 2 2" xfId="8275"/>
    <cellStyle name="后继超级链接 6 2 3" xfId="8276"/>
    <cellStyle name="常规 47 4" xfId="8277"/>
    <cellStyle name="常规 52 4" xfId="8278"/>
    <cellStyle name="好_同德 4 2 2" xfId="8279"/>
    <cellStyle name="好_2012年结余使用 3 4" xfId="8280"/>
    <cellStyle name="好_2007年收支情况及2008年收支预计表(汇总表) 2 2 2" xfId="8281"/>
    <cellStyle name="差_分县成本差异系数 3 3" xfId="8282"/>
    <cellStyle name="好_2007年收支情况及2008年收支预计表(汇总表) 2 2 2 3" xfId="8283"/>
    <cellStyle name="差_分县成本差异系数 3 3 3" xfId="8284"/>
    <cellStyle name="常规 47 5" xfId="8285"/>
    <cellStyle name="常规 52 5" xfId="8286"/>
    <cellStyle name="好_同德 4 2 3" xfId="8287"/>
    <cellStyle name="好_2012年结余使用 3 5" xfId="8288"/>
    <cellStyle name="好_2007年收支情况及2008年收支预计表(汇总表) 2 2 3" xfId="8289"/>
    <cellStyle name="差_分县成本差异系数 3 4" xfId="8290"/>
    <cellStyle name="差_分县成本差异系数 4" xfId="8291"/>
    <cellStyle name="好_市辖区测算-新科目（20080626） 6" xfId="8292"/>
    <cellStyle name="好_2012年结余使用 4 3" xfId="8293"/>
    <cellStyle name="后继超级链接 6 3 2" xfId="8294"/>
    <cellStyle name="常规 48 3" xfId="8295"/>
    <cellStyle name="常规 53 3" xfId="8296"/>
    <cellStyle name="差_分县成本差异系数 4 2" xfId="8297"/>
    <cellStyle name="好_同德_财力性转移支付2010年预算参考数 5 2" xfId="8298"/>
    <cellStyle name="差_分县成本差异系数 5" xfId="8299"/>
    <cellStyle name="好_同德_财力性转移支付2010年预算参考数 5 2 2" xfId="8300"/>
    <cellStyle name="好_2012年结余使用 5 3" xfId="8301"/>
    <cellStyle name="常规 49 3" xfId="8302"/>
    <cellStyle name="常规 54 3" xfId="8303"/>
    <cellStyle name="差_分县成本差异系数 5 2" xfId="8304"/>
    <cellStyle name="差_分县成本差异系数_2014省级收入12.2（更新后）" xfId="8305"/>
    <cellStyle name="差_云南 缺口县区测算(地方填报) 3 6" xfId="8306"/>
    <cellStyle name="差_分县成本差异系数_2014省级收入及财力12.12（更新后）" xfId="8307"/>
    <cellStyle name="好_县市旗测算-新科目（20080626）_民生政策最低支出需求 2 2 5" xfId="8308"/>
    <cellStyle name="差_县市旗测算-新科目（20080626）_不含人员经费系数_财力性转移支付2010年预算参考数 5" xfId="8309"/>
    <cellStyle name="差_分县成本差异系数_不含人员经费系数" xfId="8310"/>
    <cellStyle name="差_县市旗测算-新科目（20080626）_不含人员经费系数_财力性转移支付2010年预算参考数 5 2" xfId="8311"/>
    <cellStyle name="差_分县成本差异系数_不含人员经费系数 2" xfId="8312"/>
    <cellStyle name="差_分县成本差异系数_不含人员经费系数 2 2" xfId="8313"/>
    <cellStyle name="好_文体广播事业(按照总人口测算）—20080416_县市旗测算-新科目（含人口规模效应）_财力性转移支付2010年预算参考数 2 2 2" xfId="8314"/>
    <cellStyle name="好_34青海_财力性转移支付2010年预算参考数 3 3 2" xfId="8315"/>
    <cellStyle name="差_分县成本差异系数_不含人员经费系数 3" xfId="8316"/>
    <cellStyle name="好_文体广播事业(按照总人口测算）—20080416_县市旗测算-新科目（含人口规模效应）_财力性转移支付2010年预算参考数 2 2 2 2" xfId="8317"/>
    <cellStyle name="差_分县成本差异系数_不含人员经费系数 3 2" xfId="8318"/>
    <cellStyle name="差_分县成本差异系数_不含人员经费系数 3 2 2" xfId="8319"/>
    <cellStyle name="好_文体广播事业(按照总人口测算）—20080416_县市旗测算-新科目（含人口规模效应）_财力性转移支付2010年预算参考数 2 2 2 3" xfId="8320"/>
    <cellStyle name="差_分县成本差异系数_不含人员经费系数 3 3" xfId="8321"/>
    <cellStyle name="好_行政公检法测算_不含人员经费系数_财力性转移支付2010年预算参考数 3" xfId="8322"/>
    <cellStyle name="差_分县成本差异系数_不含人员经费系数 3 3 2" xfId="8323"/>
    <cellStyle name="好_农林水和城市维护标准支出20080505－县区合计_不含人员经费系数_财力性转移支付2010年预算参考数 2 5" xfId="8324"/>
    <cellStyle name="好_行政公检法测算_不含人员经费系数_财力性转移支付2010年预算参考数 3 2" xfId="8325"/>
    <cellStyle name="差_分县成本差异系数_不含人员经费系数 3 3 2 2" xfId="8326"/>
    <cellStyle name="好_云南 缺口县区测算(地方填报) 2 2" xfId="8327"/>
    <cellStyle name="好_行政公检法测算_不含人员经费系数_财力性转移支付2010年预算参考数 4" xfId="8328"/>
    <cellStyle name="差_分县成本差异系数_不含人员经费系数 3 3 3" xfId="8329"/>
    <cellStyle name="常规 27 3 3 3 2" xfId="8330"/>
    <cellStyle name="差_分县成本差异系数_不含人员经费系数 3 4" xfId="8331"/>
    <cellStyle name="好_文体广播事业(按照总人口测算）—20080416_县市旗测算-新科目（含人口规模效应）_财力性转移支付2010年预算参考数 2 2 3" xfId="8332"/>
    <cellStyle name="好_34青海_财力性转移支付2010年预算参考数 3 3 3" xfId="8333"/>
    <cellStyle name="差_分县成本差异系数_不含人员经费系数 4" xfId="8334"/>
    <cellStyle name="差_分县成本差异系数_不含人员经费系数 4 2" xfId="8335"/>
    <cellStyle name="差_分县成本差异系数_不含人员经费系数 5 2" xfId="8336"/>
    <cellStyle name="好_卫生(按照总人口测算）—20080416_民生政策最低支出需求_财力性转移支付2010年预算参考数 5 2 2" xfId="8337"/>
    <cellStyle name="差_分县成本差异系数_不含人员经费系数_2014省级收入12.2（更新后）" xfId="8338"/>
    <cellStyle name="差_商品交易所2006--2008年税收 6 3" xfId="8339"/>
    <cellStyle name="差_分县成本差异系数_不含人员经费系数_2014省级收入及财力12.12（更新后）" xfId="8340"/>
    <cellStyle name="好_县市旗测算20080508_不含人员经费系数 2 6" xfId="8341"/>
    <cellStyle name="差_分县成本差异系数_不含人员经费系数_财力性转移支付2010年预算参考数" xfId="8342"/>
    <cellStyle name="差_分县成本差异系数_不含人员经费系数_财力性转移支付2010年预算参考数 2" xfId="8343"/>
    <cellStyle name="差_分县成本差异系数_不含人员经费系数_财力性转移支付2010年预算参考数 2 2" xfId="8344"/>
    <cellStyle name="差_转移支付 3 2 2 2" xfId="8345"/>
    <cellStyle name="差_分县成本差异系数_不含人员经费系数_财力性转移支付2010年预算参考数 3 2 2" xfId="8346"/>
    <cellStyle name="差_分县成本差异系数_不含人员经费系数_财力性转移支付2010年预算参考数 3 3 2" xfId="8347"/>
    <cellStyle name="好_2008结算与财力(最终) 2 2 3" xfId="8348"/>
    <cellStyle name="差_分县成本差异系数_不含人员经费系数_财力性转移支付2010年预算参考数 3 3 2 2" xfId="8349"/>
    <cellStyle name="差_转移支付 3 2 4" xfId="8350"/>
    <cellStyle name="好_县市旗测算-新科目（20080627） 2 2 2 2" xfId="8351"/>
    <cellStyle name="差_分县成本差异系数_不含人员经费系数_财力性转移支付2010年预算参考数 3 4" xfId="8352"/>
    <cellStyle name="好_省级明细_2016年预算草案1.13 2" xfId="8353"/>
    <cellStyle name="差_转移支付 3 3" xfId="8354"/>
    <cellStyle name="差_分县成本差异系数_不含人员经费系数_财力性转移支付2010年预算参考数 4" xfId="8355"/>
    <cellStyle name="好_省级明细_2016年预算草案1.13 2 2" xfId="8356"/>
    <cellStyle name="差_转移支付 3 3 2" xfId="8357"/>
    <cellStyle name="差_分县成本差异系数_不含人员经费系数_财力性转移支付2010年预算参考数 4 2" xfId="8358"/>
    <cellStyle name="好_省级明细_2016年预算草案1.13 3" xfId="8359"/>
    <cellStyle name="差_转移支付 3 4" xfId="8360"/>
    <cellStyle name="差_分县成本差异系数_不含人员经费系数_财力性转移支付2010年预算参考数 5" xfId="8361"/>
    <cellStyle name="好_县市旗测算20080508_县市旗测算-新科目（含人口规模效应） 2 6" xfId="8362"/>
    <cellStyle name="差_转移支付 3 4 2" xfId="8363"/>
    <cellStyle name="差_分县成本差异系数_不含人员经费系数_财力性转移支付2010年预算参考数 5 2" xfId="8364"/>
    <cellStyle name="好_2007一般预算支出口径剔除表 2 2 2 3" xfId="8365"/>
    <cellStyle name="差_分县成本差异系数_不含人员经费系数_省级财力12.12" xfId="8366"/>
    <cellStyle name="好_县区合并测算20080423(按照各省比重）_民生政策最低支出需求_财力性转移支付2010年预算参考数 4 5" xfId="8367"/>
    <cellStyle name="差_分县成本差异系数_财力性转移支付2010年预算参考数" xfId="8368"/>
    <cellStyle name="差_分县成本差异系数_财力性转移支付2010年预算参考数 2" xfId="8369"/>
    <cellStyle name="差_分县成本差异系数_财力性转移支付2010年预算参考数 2 2" xfId="8370"/>
    <cellStyle name="好_2008年预计支出与2007年对比 4 2 2" xfId="8371"/>
    <cellStyle name="差_分县成本差异系数_财力性转移支付2010年预算参考数 3" xfId="8372"/>
    <cellStyle name="差_分县成本差异系数_财力性转移支付2010年预算参考数 3 2" xfId="8373"/>
    <cellStyle name="差_分县成本差异系数_财力性转移支付2010年预算参考数 3 3" xfId="8374"/>
    <cellStyle name="差_分县成本差异系数_财力性转移支付2010年预算参考数 3 3 2 2" xfId="8375"/>
    <cellStyle name="差_分县成本差异系数_财力性转移支付2010年预算参考数 3 3 3" xfId="8376"/>
    <cellStyle name="差_分县成本差异系数_财力性转移支付2010年预算参考数 3 4" xfId="8377"/>
    <cellStyle name="差_卫生(按照总人口测算）—20080416_县市旗测算-新科目（含人口规模效应）_2014省级收入及财力12.12（更新后）" xfId="8378"/>
    <cellStyle name="差_分县成本差异系数_财力性转移支付2010年预算参考数 4" xfId="8379"/>
    <cellStyle name="差_缺口县区测算(按核定人数)_财力性转移支付2010年预算参考数 3 5" xfId="8380"/>
    <cellStyle name="差_分县成本差异系数_财力性转移支付2010年预算参考数 4 2" xfId="8381"/>
    <cellStyle name="差_分县成本差异系数_财力性转移支付2010年预算参考数 5" xfId="8382"/>
    <cellStyle name="差_分县成本差异系数_财力性转移支付2010年预算参考数 5 2" xfId="8383"/>
    <cellStyle name="差_分县成本差异系数_民生政策最低支出需求" xfId="8384"/>
    <cellStyle name="好_表一 3 2 2 2 3" xfId="8385"/>
    <cellStyle name="好_缺口县区测算(按2007支出增长25%测算) 3 6" xfId="8386"/>
    <cellStyle name="好_检验表" xfId="8387"/>
    <cellStyle name="差_分县成本差异系数_民生政策最低支出需求 2" xfId="8388"/>
    <cellStyle name="好_县市旗测算-新科目（20080627）_财力性转移支付2010年预算参考数 3 3" xfId="8389"/>
    <cellStyle name="好_检验表 2" xfId="8390"/>
    <cellStyle name="差_县市旗测算-新科目（20080626）_民生政策最低支出需求 3 3 3" xfId="8391"/>
    <cellStyle name="差_分县成本差异系数_民生政策最低支出需求 2 2" xfId="8392"/>
    <cellStyle name="好_成本差异系数（含人口规模）_财力性转移支付2010年预算参考数 2 2" xfId="8393"/>
    <cellStyle name="差_分县成本差异系数_民生政策最低支出需求 3" xfId="8394"/>
    <cellStyle name="好_县区合并测算20080423(按照各省比重）_民生政策最低支出需求_财力性转移支付2010年预算参考数 3 2 2 4" xfId="8395"/>
    <cellStyle name="好_县市旗测算-新科目（20080627）_财力性转移支付2010年预算参考数 4 3" xfId="8396"/>
    <cellStyle name="差_分县成本差异系数_民生政策最低支出需求 3 2" xfId="8397"/>
    <cellStyle name="好_县市旗测算20080508_县市旗测算-新科目（含人口规模效应）_财力性转移支付2010年预算参考数 2 2 3" xfId="8398"/>
    <cellStyle name="好_成本差异系数（含人口规模）_财力性转移支付2010年预算参考数 2 2 2" xfId="8399"/>
    <cellStyle name="好_成本差异系数（含人口规模）_财力性转移支付2010年预算参考数 2 2 2 2" xfId="8400"/>
    <cellStyle name="差_山东省民生支出标准 3 2 3" xfId="8401"/>
    <cellStyle name="差_分县成本差异系数_民生政策最低支出需求 3 2 2" xfId="8402"/>
    <cellStyle name="好_县区合并测算20080423(按照各省比重）_民生政策最低支出需求_财力性转移支付2010年预算参考数 3 2 2 5" xfId="8403"/>
    <cellStyle name="好_县市旗测算-新科目（20080627）_财力性转移支付2010年预算参考数 4 4" xfId="8404"/>
    <cellStyle name="差_分县成本差异系数_民生政策最低支出需求 3 3" xfId="8405"/>
    <cellStyle name="好_县市旗测算20080508_县市旗测算-新科目（含人口规模效应）_财力性转移支付2010年预算参考数 2 2 4" xfId="8406"/>
    <cellStyle name="好_成本差异系数（含人口规模）_财力性转移支付2010年预算参考数 2 2 3" xfId="8407"/>
    <cellStyle name="差_教育(按照总人口测算）—20080416_不含人员经费系数_省级财力12.12" xfId="8408"/>
    <cellStyle name="差_山东省民生支出标准 3 3 3" xfId="8409"/>
    <cellStyle name="差_分县成本差异系数_民生政策最低支出需求 3 3 2" xfId="8410"/>
    <cellStyle name="差_分县成本差异系数_民生政策最低支出需求 3 3 2 2" xfId="8411"/>
    <cellStyle name="差_山东省民生支出标准 3 3 4" xfId="8412"/>
    <cellStyle name="差_分县成本差异系数_民生政策最低支出需求 3 3 3" xfId="8413"/>
    <cellStyle name="好_县市旗测算-新科目（20080627）_财力性转移支付2010年预算参考数 4 5" xfId="8414"/>
    <cellStyle name="差_分县成本差异系数_民生政策最低支出需求 3 4" xfId="8415"/>
    <cellStyle name="好_县市旗测算20080508_县市旗测算-新科目（含人口规模效应）_财力性转移支付2010年预算参考数 2 2 5" xfId="8416"/>
    <cellStyle name="好_成本差异系数（含人口规模）_财力性转移支付2010年预算参考数 2 2 4" xfId="8417"/>
    <cellStyle name="好_成本差异系数（含人口规模）_财力性转移支付2010年预算参考数 2 3" xfId="8418"/>
    <cellStyle name="差_分县成本差异系数_民生政策最低支出需求 4" xfId="8419"/>
    <cellStyle name="好_县市旗测算-新科目（20080627）_财力性转移支付2010年预算参考数 5 3" xfId="8420"/>
    <cellStyle name="差_分县成本差异系数_民生政策最低支出需求 4 2" xfId="8421"/>
    <cellStyle name="好_县市旗测算20080508_县市旗测算-新科目（含人口规模效应）_财力性转移支付2010年预算参考数 2 3 3" xfId="8422"/>
    <cellStyle name="好_成本差异系数（含人口规模）_财力性转移支付2010年预算参考数 2 3 2" xfId="8423"/>
    <cellStyle name="好_成本差异系数（含人口规模）_财力性转移支付2010年预算参考数 2 4" xfId="8424"/>
    <cellStyle name="差_分县成本差异系数_民生政策最低支出需求 5" xfId="8425"/>
    <cellStyle name="好_县市旗测算-新科目（20080627）_财力性转移支付2010年预算参考数 6 3" xfId="8426"/>
    <cellStyle name="差_分县成本差异系数_民生政策最低支出需求 5 2" xfId="8427"/>
    <cellStyle name="差_分县成本差异系数_民生政策最低支出需求_2014省级收入12.2（更新后）" xfId="8428"/>
    <cellStyle name="差_分县成本差异系数_民生政策最低支出需求_2014省级收入及财力12.12（更新后）" xfId="8429"/>
    <cellStyle name="好_2006年水利统计指标统计表_2014省级收入12.2（更新后）" xfId="8430"/>
    <cellStyle name="好_市辖区测算-新科目（20080626） 5" xfId="8431"/>
    <cellStyle name="好_2012年结余使用 4 2" xfId="8432"/>
    <cellStyle name="好_2007一般预算支出口径剔除表 5 5" xfId="8433"/>
    <cellStyle name="常规 48 2" xfId="8434"/>
    <cellStyle name="常规 53 2" xfId="8435"/>
    <cellStyle name="差_分县成本差异系数_民生政策最低支出需求_财力性转移支付2010年预算参考数" xfId="8436"/>
    <cellStyle name="好_2006年水利统计指标统计表_2014省级收入12.2（更新后） 2" xfId="8437"/>
    <cellStyle name="好_市辖区测算-新科目（20080626） 5 2" xfId="8438"/>
    <cellStyle name="差_县市旗测算-新科目（20080627）_县市旗测算-新科目（含人口规模效应） 3 2 3" xfId="8439"/>
    <cellStyle name="好_2012年结余使用 4 2 2" xfId="8440"/>
    <cellStyle name="常规 48 2 2" xfId="8441"/>
    <cellStyle name="差_分县成本差异系数_民生政策最低支出需求_财力性转移支付2010年预算参考数 2" xfId="8442"/>
    <cellStyle name="好_市辖区测算-新科目（20080626） 5 2 2" xfId="8443"/>
    <cellStyle name="常规 48 2 2 2" xfId="8444"/>
    <cellStyle name="差_分县成本差异系数_民生政策最低支出需求_财力性转移支付2010年预算参考数 2 2" xfId="8445"/>
    <cellStyle name="差_其他部门(按照总人口测算）—20080416_财力性转移支付2010年预算参考数 3 3 3" xfId="8446"/>
    <cellStyle name="好_市辖区测算-新科目（20080626） 5 3" xfId="8447"/>
    <cellStyle name="差_县市旗测算-新科目（20080627）_县市旗测算-新科目（含人口规模效应） 3 2 4" xfId="8448"/>
    <cellStyle name="好_2012年结余使用 4 2 3" xfId="8449"/>
    <cellStyle name="常规 48 2 3" xfId="8450"/>
    <cellStyle name="差_分县成本差异系数_民生政策最低支出需求_财力性转移支付2010年预算参考数 3" xfId="8451"/>
    <cellStyle name="差_分县成本差异系数_民生政策最低支出需求_财力性转移支付2010年预算参考数 3 2" xfId="8452"/>
    <cellStyle name="好_00省级(打印) 2 2 5" xfId="8453"/>
    <cellStyle name="差_分县成本差异系数_民生政策最低支出需求_财力性转移支付2010年预算参考数 3 2 2" xfId="8454"/>
    <cellStyle name="差_分县成本差异系数_民生政策最低支出需求_财力性转移支付2010年预算参考数 3 3" xfId="8455"/>
    <cellStyle name="差_分县成本差异系数_民生政策最低支出需求_财力性转移支付2010年预算参考数 3 3 2" xfId="8456"/>
    <cellStyle name="超级链接 2 2 3" xfId="8457"/>
    <cellStyle name="差_分县成本差异系数_民生政策最低支出需求_财力性转移支付2010年预算参考数 3 3 2 2" xfId="8458"/>
    <cellStyle name="差_分县成本差异系数_民生政策最低支出需求_财力性转移支付2010年预算参考数 3 3 3" xfId="8459"/>
    <cellStyle name="差_分县成本差异系数_民生政策最低支出需求_财力性转移支付2010年预算参考数 3 4" xfId="8460"/>
    <cellStyle name="好_市辖区测算-新科目（20080626） 5 4" xfId="8461"/>
    <cellStyle name="差_分县成本差异系数_民生政策最低支出需求_财力性转移支付2010年预算参考数 4" xfId="8462"/>
    <cellStyle name="差_分县成本差异系数_民生政策最低支出需求_财力性转移支付2010年预算参考数 4 2" xfId="8463"/>
    <cellStyle name="好_市辖区测算-新科目（20080626） 5 5" xfId="8464"/>
    <cellStyle name="差_分县成本差异系数_民生政策最低支出需求_财力性转移支付2010年预算参考数 5" xfId="8465"/>
    <cellStyle name="差_分县成本差异系数_民生政策最低支出需求_财力性转移支付2010年预算参考数 5 2" xfId="8466"/>
    <cellStyle name="差_分县成本差异系数_民生政策最低支出需求_省级财力12.12" xfId="8467"/>
    <cellStyle name="好_县市旗测算20080508_不含人员经费系数 4" xfId="8468"/>
    <cellStyle name="好_市辖区测算20080510_不含人员经费系数 7 2" xfId="8469"/>
    <cellStyle name="好_2009年财力测算情况11.19 2 2 3" xfId="8470"/>
    <cellStyle name="差_分县成本差异系数_省级财力12.12" xfId="8471"/>
    <cellStyle name="好_复件 复件 2010年预算表格－2010-03-26-（含表间 公式） 3 5" xfId="8472"/>
    <cellStyle name="好_其他部门(按照总人口测算）—20080416_不含人员经费系数_财力性转移支付2010年预算参考数 6 3" xfId="8473"/>
    <cellStyle name="差_附表" xfId="8474"/>
    <cellStyle name="差_附表 2" xfId="8475"/>
    <cellStyle name="差_附表 2 2" xfId="8476"/>
    <cellStyle name="差_附表 3" xfId="8477"/>
    <cellStyle name="好_市辖区测算20080510_县市旗测算-新科目（含人口规模效应）_财力性转移支付2010年预算参考数 3 2 6" xfId="8478"/>
    <cellStyle name="差_附表 3 2" xfId="8479"/>
    <cellStyle name="好_2007年收支情况及2008年收支预计表(汇总表)_财力性转移支付2010年预算参考数 4 2 3" xfId="8480"/>
    <cellStyle name="好_县市旗测算-新科目（20080627）_不含人员经费系数 8" xfId="8481"/>
    <cellStyle name="差_附表 3 2 2" xfId="8482"/>
    <cellStyle name="差_附表 3 3" xfId="8483"/>
    <cellStyle name="差_附表 3 3 2" xfId="8484"/>
    <cellStyle name="差_附表 3 3 2 2" xfId="8485"/>
    <cellStyle name="差_附表 3 3 3" xfId="8486"/>
    <cellStyle name="差_附表 4" xfId="8487"/>
    <cellStyle name="差_附表 4 2" xfId="8488"/>
    <cellStyle name="差_附表 5" xfId="8489"/>
    <cellStyle name="检查单元格 3 4" xfId="8490"/>
    <cellStyle name="差_省级明细_基金最新_2017年预算草案（债务）" xfId="8491"/>
    <cellStyle name="差_附表 5 2" xfId="8492"/>
    <cellStyle name="差_自行调整差异系数顺序_财力性转移支付2010年预算参考数 3 3" xfId="8493"/>
    <cellStyle name="差_附表_2014省级收入12.2（更新后）" xfId="8494"/>
    <cellStyle name="好_2006年34青海 3 2 3" xfId="8495"/>
    <cellStyle name="差_附表_2014省级收入及财力12.12（更新后）" xfId="8496"/>
    <cellStyle name="差_附表_财力性转移支付2010年预算参考数" xfId="8497"/>
    <cellStyle name="好_2007年一般预算支出剔除 3 3" xfId="8498"/>
    <cellStyle name="差_附表_财力性转移支付2010年预算参考数 2" xfId="8499"/>
    <cellStyle name="好_2007年一般预算支出剔除 3 3 2" xfId="8500"/>
    <cellStyle name="差_行政（人员）_民生政策最低支出需求_财力性转移支付2010年预算参考数 5" xfId="8501"/>
    <cellStyle name="差_附表_财力性转移支付2010年预算参考数 2 2" xfId="8502"/>
    <cellStyle name="差_附表_财力性转移支付2010年预算参考数 3 2" xfId="8503"/>
    <cellStyle name="差_附表_财力性转移支付2010年预算参考数 3 2 2" xfId="8504"/>
    <cellStyle name="差_附表_财力性转移支付2010年预算参考数 3 3" xfId="8505"/>
    <cellStyle name="差_附表_财力性转移支付2010年预算参考数 3 3 2" xfId="8506"/>
    <cellStyle name="差_附表_财力性转移支付2010年预算参考数 3 3 2 2" xfId="8507"/>
    <cellStyle name="好_00省级(打印) 3 2 3 2" xfId="8508"/>
    <cellStyle name="差_缺口县区测算(财政部标准)_财力性转移支付2010年预算参考数 2" xfId="8509"/>
    <cellStyle name="差_附表_财力性转移支付2010年预算参考数 3 3 3" xfId="8510"/>
    <cellStyle name="好_行政(燃修费)_财力性转移支付2010年预算参考数 2 2 2" xfId="8511"/>
    <cellStyle name="差_附表_财力性转移支付2010年预算参考数 3 4" xfId="8512"/>
    <cellStyle name="好_2007年一般预算支出剔除 3 5" xfId="8513"/>
    <cellStyle name="差_附表_财力性转移支付2010年预算参考数 4" xfId="8514"/>
    <cellStyle name="差_附表_财力性转移支付2010年预算参考数 4 2" xfId="8515"/>
    <cellStyle name="好_2007年一般预算支出剔除 3 6" xfId="8516"/>
    <cellStyle name="差_附表_财力性转移支付2010年预算参考数 5" xfId="8517"/>
    <cellStyle name="差_附表_财力性转移支付2010年预算参考数 5 2" xfId="8518"/>
    <cellStyle name="差_附表_省级财力12.12" xfId="8519"/>
    <cellStyle name="差_教育(按照总人口测算）—20080416_不含人员经费系数_财力性转移支付2010年预算参考数 3 2" xfId="8520"/>
    <cellStyle name="差_附表1-6" xfId="8521"/>
    <cellStyle name="好_22湖南 4 2 3" xfId="8522"/>
    <cellStyle name="差_复件 2012年地方财政公共预算分级平衡情况表" xfId="8523"/>
    <cellStyle name="差_商品交易所2006--2008年税收 2 2" xfId="8524"/>
    <cellStyle name="差_复件 2012年地方财政公共预算分级平衡情况表 3 2" xfId="8525"/>
    <cellStyle name="差_商品交易所2006--2008年税收 2 2 2" xfId="8526"/>
    <cellStyle name="差_复件 2012年地方财政公共预算分级平衡情况表 3 2 2" xfId="8527"/>
    <cellStyle name="差_商品交易所2006--2008年税收 2 3" xfId="8528"/>
    <cellStyle name="差_复件 2012年地方财政公共预算分级平衡情况表 3 3" xfId="8529"/>
    <cellStyle name="好_县区合并测算20080421_县市旗测算-新科目（含人口规模效应） 4 2 3" xfId="8530"/>
    <cellStyle name="差_商品交易所2006--2008年税收 2 3 2" xfId="8531"/>
    <cellStyle name="差_复件 2012年地方财政公共预算分级平衡情况表 3 3 2" xfId="8532"/>
    <cellStyle name="差_复件 2012年地方财政公共预算分级平衡情况表 3 3 2 2" xfId="8533"/>
    <cellStyle name="差_复件 2012年地方财政公共预算分级平衡情况表 3 3 3" xfId="8534"/>
    <cellStyle name="差_商品交易所2006--2008年税收 2 4" xfId="8535"/>
    <cellStyle name="差_复件 2012年地方财政公共预算分级平衡情况表 3 4" xfId="8536"/>
    <cellStyle name="差_商品交易所2006--2008年税收 3" xfId="8537"/>
    <cellStyle name="差_复件 2012年地方财政公共预算分级平衡情况表 4" xfId="8538"/>
    <cellStyle name="差_商品交易所2006--2008年税收 4" xfId="8539"/>
    <cellStyle name="好_2008年支出调整 5 2 2" xfId="8540"/>
    <cellStyle name="差_复件 2012年地方财政公共预算分级平衡情况表 5" xfId="8541"/>
    <cellStyle name="差_商品交易所2006--2008年税收 4 2" xfId="8542"/>
    <cellStyle name="差_复件 2012年地方财政公共预算分级平衡情况表 5 2" xfId="8543"/>
    <cellStyle name="差_复件 2012年地方财政公共预算分级平衡情况表（5" xfId="8544"/>
    <cellStyle name="差_复件 2012年地方财政公共预算分级平衡情况表（5 2" xfId="8545"/>
    <cellStyle name="好_2011年预算表格2010.12.9_2017年预算草案（债务）" xfId="8546"/>
    <cellStyle name="差_复件 2012年地方财政公共预算分级平衡情况表（5 2 2" xfId="8547"/>
    <cellStyle name="差_复件 2012年地方财政公共预算分级平衡情况表（5 3" xfId="8548"/>
    <cellStyle name="差_复件 2012年地方财政公共预算分级平衡情况表（5 3 2" xfId="8549"/>
    <cellStyle name="差_县市旗测算20080508_民生政策最低支出需求 3 4" xfId="8550"/>
    <cellStyle name="差_复件 2012年地方财政公共预算分级平衡情况表（5 3 2 2" xfId="8551"/>
    <cellStyle name="好_农林水和城市维护标准支出20080505－县区合计_不含人员经费系数 7 2" xfId="8552"/>
    <cellStyle name="差_复件 2012年地方财政公共预算分级平衡情况表（5 3 3" xfId="8553"/>
    <cellStyle name="差_县市旗测算20080508_民生政策最低支出需求 4 4" xfId="8554"/>
    <cellStyle name="差_复件 2012年地方财政公共预算分级平衡情况表（5 3 3 2" xfId="8555"/>
    <cellStyle name="好_复件 复件 2010年预算表格－2010-03-26-（含表间 公式） 2 6" xfId="8556"/>
    <cellStyle name="好_其他部门(按照总人口测算）—20080416_不含人员经费系数_财力性转移支付2010年预算参考数 5 4" xfId="8557"/>
    <cellStyle name="差_复件 2012年地方财政公共预算分级平衡情况表（5 3 3 2 2" xfId="8558"/>
    <cellStyle name="差_复件 2012年地方财政公共预算分级平衡情况表（5 3 3 3" xfId="8559"/>
    <cellStyle name="差_复件 2012年地方财政公共预算分级平衡情况表（5 3 4" xfId="8560"/>
    <cellStyle name="好_一般预算支出口径剔除表 4 2 2" xfId="8561"/>
    <cellStyle name="差_复件 2012年地方财政公共预算分级平衡情况表（5 4" xfId="8562"/>
    <cellStyle name="差_县市旗测算-新科目（20080627）_不含人员经费系数 4 2" xfId="8563"/>
    <cellStyle name="差_复件 2012年地方财政公共预算分级平衡情况表（5 4 2" xfId="8564"/>
    <cellStyle name="差_县市旗测算-新科目（20080627）_不含人员经费系数 4 2 2" xfId="8565"/>
    <cellStyle name="差_县市旗测算20080508_县市旗测算-新科目（含人口规模效应）_财力性转移支付2010年预算参考数 8" xfId="8566"/>
    <cellStyle name="好_一般预算支出口径剔除表 4 2 3" xfId="8567"/>
    <cellStyle name="差_复件 2012年地方财政公共预算分级平衡情况表（5 5" xfId="8568"/>
    <cellStyle name="差_县市旗测算-新科目（20080627）_不含人员经费系数 4 3" xfId="8569"/>
    <cellStyle name="差_复件 2012年地方财政公共预算分级平衡情况表（5 5 2" xfId="8570"/>
    <cellStyle name="好_第五部分(才淼、饶永宏） 4 4" xfId="8571"/>
    <cellStyle name="差_复件 复件 2010年预算表格－2010-03-26-（含表间 公式）" xfId="8572"/>
    <cellStyle name="差_山东省民生支出标准 3 3 2 3" xfId="8573"/>
    <cellStyle name="差_复件 复件 2010年预算表格－2010-03-26-（含表间 公式） 2" xfId="8574"/>
    <cellStyle name="差_复件 复件 2010年预算表格－2010-03-26-（含表间 公式） 2 2" xfId="8575"/>
    <cellStyle name="差_山东省民生支出标准 3 3 2 4" xfId="8576"/>
    <cellStyle name="差_复件 复件 2010年预算表格－2010-03-26-（含表间 公式） 3" xfId="8577"/>
    <cellStyle name="差_复件 复件 2010年预算表格－2010-03-26-（含表间 公式） 3 2" xfId="8578"/>
    <cellStyle name="差_复件 复件 2010年预算表格－2010-03-26-（含表间 公式） 3 2 2" xfId="8579"/>
    <cellStyle name="差_复件 复件 2010年预算表格－2010-03-26-（含表间 公式） 3 3" xfId="8580"/>
    <cellStyle name="差_核定人数下发表 2 3" xfId="8581"/>
    <cellStyle name="差_复件 复件 2010年预算表格－2010-03-26-（含表间 公式） 3 3 2" xfId="8582"/>
    <cellStyle name="差_复件 复件 2010年预算表格－2010-03-26-（含表间 公式） 3 3 2 2" xfId="8583"/>
    <cellStyle name="差_核定人数下发表 2 4" xfId="8584"/>
    <cellStyle name="差_复件 复件 2010年预算表格－2010-03-26-（含表间 公式） 3 3 3" xfId="8585"/>
    <cellStyle name="好_核定人数下发表_财力性转移支付2010年预算参考数 3 2" xfId="8586"/>
    <cellStyle name="差_复件 复件 2010年预算表格－2010-03-26-（含表间 公式） 3 4" xfId="8587"/>
    <cellStyle name="差_复件 复件 2010年预算表格－2010-03-26-（含表间 公式） 4" xfId="8588"/>
    <cellStyle name="差_复件 复件 2010年预算表格－2010-03-26-（含表间 公式） 4 2" xfId="8589"/>
    <cellStyle name="差_复件 复件 2010年预算表格－2010-03-26-（含表间 公式） 5" xfId="8590"/>
    <cellStyle name="差_复件 复件 2010年预算表格－2010-03-26-（含表间 公式） 5 2" xfId="8591"/>
    <cellStyle name="差_复件 复件 2010年预算表格－2010-03-26-（含表间 公式）_2014省级收入12.2（更新后）" xfId="8592"/>
    <cellStyle name="差_复件 复件 2010年预算表格－2010-03-26-（含表间 公式）_2014省级收入及财力12.12（更新后）" xfId="8593"/>
    <cellStyle name="差_国有资本经营预算（2011年报省人大）" xfId="8594"/>
    <cellStyle name="差_国有资本经营预算（2011年报省人大） 2" xfId="8595"/>
    <cellStyle name="差_国有资本经营预算（2011年报省人大） 2 2" xfId="8596"/>
    <cellStyle name="常规 2 3 4 5" xfId="8597"/>
    <cellStyle name="差_县市旗测算20080508_县市旗测算-新科目（含人口规模效应）_财力性转移支付2010年预算参考数 2 3" xfId="8598"/>
    <cellStyle name="差_县市旗测算20080508_县市旗测算-新科目（含人口规模效应）_财力性转移支付2010年预算参考数 2 4" xfId="8599"/>
    <cellStyle name="差_国有资本经营预算（2011年报省人大） 2 3" xfId="8600"/>
    <cellStyle name="差_国有资本经营预算（2011年报省人大） 3" xfId="8601"/>
    <cellStyle name="差_国有资本经营预算（2011年报省人大）_2013省级预算附表" xfId="8602"/>
    <cellStyle name="好_河南 缺口县区测算(地方填报) 4 2 3" xfId="8603"/>
    <cellStyle name="差_县区合并测算20080421_不含人员经费系数_财力性转移支付2010年预算参考数 6" xfId="8604"/>
    <cellStyle name="差_国有资本经营预算（2011年报省人大）_2014省级收入12.2（更新后）" xfId="8605"/>
    <cellStyle name="好_人员工资和公用经费 3 2 2 5" xfId="8606"/>
    <cellStyle name="好_2007一般预算支出口径剔除表_2014省级收入12.2（更新后）" xfId="8607"/>
    <cellStyle name="差_国有资本经营预算（2011年报省人大）_2017年预算草案（债务）" xfId="8608"/>
    <cellStyle name="差_自行调整差异系数顺序_财力性转移支付2010年预算参考数 3 3 2" xfId="8609"/>
    <cellStyle name="差_国有资本经营预算（2011年报省人大）_基金汇总" xfId="8610"/>
    <cellStyle name="好_缺口县区测算（11.13） 3 6" xfId="8611"/>
    <cellStyle name="差_国有资本经营预算（2011年报省人大）_省级财力12.12" xfId="8612"/>
    <cellStyle name="好_国有资本经营预算（2011年报省人大）_2014省级收入及财力12.12（更新后） 2" xfId="8613"/>
    <cellStyle name="好_2008年支出核定 4 5" xfId="8614"/>
    <cellStyle name="差_国有资本经营预算（2011年报省人大）_收入汇总" xfId="8615"/>
    <cellStyle name="差_国有资本经营预算（2011年报省人大）_支出汇总" xfId="8616"/>
    <cellStyle name="差_行政(燃修费)" xfId="8617"/>
    <cellStyle name="好_市辖区测算20080510_民生政策最低支出需求_财力性转移支付2010年预算参考数 2 6" xfId="8618"/>
    <cellStyle name="差_行政(燃修费) 2" xfId="8619"/>
    <cellStyle name="差_行政(燃修费) 3" xfId="8620"/>
    <cellStyle name="差_行政(燃修费) 3 2 2" xfId="8621"/>
    <cellStyle name="差_行政(燃修费) 3 3 2" xfId="8622"/>
    <cellStyle name="差_行政(燃修费) 3 3 2 2" xfId="8623"/>
    <cellStyle name="差_行政(燃修费) 3 3 3" xfId="8624"/>
    <cellStyle name="差_行政(燃修费) 3 4" xfId="8625"/>
    <cellStyle name="差_行政(燃修费) 4" xfId="8626"/>
    <cellStyle name="差_行政(燃修费) 5" xfId="8627"/>
    <cellStyle name="差_行政(燃修费)_2014省级收入12.2（更新后）" xfId="8628"/>
    <cellStyle name="差_行政(燃修费)_2014省级收入及财力12.12（更新后）" xfId="8629"/>
    <cellStyle name="差_人员工资和公用经费_财力性转移支付2010年预算参考数 3 3 2 2" xfId="8630"/>
    <cellStyle name="差_行政(燃修费)_不含人员经费系数" xfId="8631"/>
    <cellStyle name="差_行政(燃修费)_不含人员经费系数 2" xfId="8632"/>
    <cellStyle name="好_河南省----2009-05-21（补充数据）_支出汇总" xfId="8633"/>
    <cellStyle name="差_行政(燃修费)_不含人员经费系数 2 2" xfId="8634"/>
    <cellStyle name="差_行政(燃修费)_不含人员经费系数 3" xfId="8635"/>
    <cellStyle name="差_行政(燃修费)_不含人员经费系数 3 2" xfId="8636"/>
    <cellStyle name="差_卫生部门_财力性转移支付2010年预算参考数 3 3 5" xfId="8637"/>
    <cellStyle name="差_行政(燃修费)_不含人员经费系数 3 2 2" xfId="8638"/>
    <cellStyle name="差_行政(燃修费)_不含人员经费系数 3 3" xfId="8639"/>
    <cellStyle name="好_财力差异计算表(不含非农业区) 3 2" xfId="8640"/>
    <cellStyle name="差_行政(燃修费)_不含人员经费系数 3 3 2" xfId="8641"/>
    <cellStyle name="好_财力差异计算表(不含非农业区) 3 2 2" xfId="8642"/>
    <cellStyle name="好_缺口县区测算_财力性转移支付2010年预算参考数 3 6" xfId="8643"/>
    <cellStyle name="差_行政(燃修费)_不含人员经费系数 3 3 2 2" xfId="8644"/>
    <cellStyle name="好_财力差异计算表(不含非农业区) 3 2 2 2" xfId="8645"/>
    <cellStyle name="差_行政(燃修费)_不含人员经费系数 3 3 3" xfId="8646"/>
    <cellStyle name="好_财力差异计算表(不含非农业区) 3 2 3" xfId="8647"/>
    <cellStyle name="差_行政(燃修费)_不含人员经费系数 3 4" xfId="8648"/>
    <cellStyle name="好_财力差异计算表(不含非农业区) 3 3" xfId="8649"/>
    <cellStyle name="好_一般预算支出口径剔除表 2 2 2 2" xfId="8650"/>
    <cellStyle name="差_行政(燃修费)_不含人员经费系数 4" xfId="8651"/>
    <cellStyle name="差_行政(燃修费)_不含人员经费系数 4 2" xfId="8652"/>
    <cellStyle name="好_一般预算支出口径剔除表 2 2 2 3" xfId="8653"/>
    <cellStyle name="差_行政(燃修费)_不含人员经费系数 5" xfId="8654"/>
    <cellStyle name="差_行政(燃修费)_不含人员经费系数 5 2" xfId="8655"/>
    <cellStyle name="差_行政(燃修费)_不含人员经费系数_2014省级收入12.2（更新后）" xfId="8656"/>
    <cellStyle name="常规 18 5" xfId="8657"/>
    <cellStyle name="常规 23 5" xfId="8658"/>
    <cellStyle name="常规 13 3 3 4" xfId="8659"/>
    <cellStyle name="差_行政(燃修费)_不含人员经费系数_2014省级收入及财力12.12（更新后）" xfId="8660"/>
    <cellStyle name="差_行政(燃修费)_不含人员经费系数_财力性转移支付2010年预算参考数" xfId="8661"/>
    <cellStyle name="差_行政(燃修费)_不含人员经费系数_财力性转移支付2010年预算参考数 2" xfId="8662"/>
    <cellStyle name="常规 11 4 2 3" xfId="8663"/>
    <cellStyle name="差_行政(燃修费)_不含人员经费系数_财力性转移支付2010年预算参考数 2 2" xfId="8664"/>
    <cellStyle name="差_行政(燃修费)_不含人员经费系数_财力性转移支付2010年预算参考数 3" xfId="8665"/>
    <cellStyle name="常规 11 4 3 3" xfId="8666"/>
    <cellStyle name="差_行政(燃修费)_不含人员经费系数_财力性转移支付2010年预算参考数 3 2" xfId="8667"/>
    <cellStyle name="常规 11 4 3 3 2" xfId="8668"/>
    <cellStyle name="差_县市旗测算-新科目（20080627）_不含人员经费系数 9" xfId="8669"/>
    <cellStyle name="差_行政(燃修费)_不含人员经费系数_财力性转移支付2010年预算参考数 3 2 2" xfId="8670"/>
    <cellStyle name="差_河南省----2009-05-21（补充数据）_对账格式 3" xfId="8671"/>
    <cellStyle name="常规 11 4 3 4" xfId="8672"/>
    <cellStyle name="差_行政(燃修费)_不含人员经费系数_财力性转移支付2010年预算参考数 3 3" xfId="8673"/>
    <cellStyle name="常规 11 4 3 4 2" xfId="8674"/>
    <cellStyle name="差_行政(燃修费)_不含人员经费系数_财力性转移支付2010年预算参考数 3 3 2" xfId="8675"/>
    <cellStyle name="差_行政(燃修费)_不含人员经费系数_财力性转移支付2010年预算参考数 3 3 2 2" xfId="8676"/>
    <cellStyle name="好_2008年全省汇总收支计算表 2" xfId="8677"/>
    <cellStyle name="差_行政(燃修费)_不含人员经费系数_财力性转移支付2010年预算参考数 3 3 3" xfId="8678"/>
    <cellStyle name="常规 11 4 3 5" xfId="8679"/>
    <cellStyle name="差_行政(燃修费)_不含人员经费系数_财力性转移支付2010年预算参考数 3 4" xfId="8680"/>
    <cellStyle name="差_行政(燃修费)_不含人员经费系数_财力性转移支付2010年预算参考数 4" xfId="8681"/>
    <cellStyle name="常规 11 4 4 3" xfId="8682"/>
    <cellStyle name="差_行政(燃修费)_不含人员经费系数_财力性转移支付2010年预算参考数 4 2" xfId="8683"/>
    <cellStyle name="差_行政(燃修费)_不含人员经费系数_财力性转移支付2010年预算参考数 5" xfId="8684"/>
    <cellStyle name="差_行政(燃修费)_不含人员经费系数_财力性转移支付2010年预算参考数 5 2" xfId="8685"/>
    <cellStyle name="常规 11 10 3 2 3" xfId="8686"/>
    <cellStyle name="差_行政(燃修费)_不含人员经费系数_省级财力12.12" xfId="8687"/>
    <cellStyle name="差_核定人数对比_财力性转移支付2010年预算参考数 3 3 3" xfId="8688"/>
    <cellStyle name="差_行政(燃修费)_财力性转移支付2010年预算参考数" xfId="8689"/>
    <cellStyle name="好_县区合并测算20080423(按照各省比重）_不含人员经费系数_财力性转移支付2010年预算参考数 6 4" xfId="8690"/>
    <cellStyle name="好_人员工资和公用经费3_财力性转移支付2010年预算参考数 4 3" xfId="8691"/>
    <cellStyle name="差_行政(燃修费)_财力性转移支付2010年预算参考数 2" xfId="8692"/>
    <cellStyle name="常规 26 3 3 2 3" xfId="8693"/>
    <cellStyle name="差_行政(燃修费)_财力性转移支付2010年预算参考数 2 2" xfId="8694"/>
    <cellStyle name="好_人员工资和公用经费3_财力性转移支付2010年预算参考数 4 4" xfId="8695"/>
    <cellStyle name="差_行政(燃修费)_财力性转移支付2010年预算参考数 3" xfId="8696"/>
    <cellStyle name="差_行政(燃修费)_财力性转移支付2010年预算参考数 3 2" xfId="8697"/>
    <cellStyle name="好_1110洱源县_财力性转移支付2010年预算参考数 2 2 5" xfId="8698"/>
    <cellStyle name="好_河南 缺口县区测算(地方填报) 6 4" xfId="8699"/>
    <cellStyle name="差_行政(燃修费)_财力性转移支付2010年预算参考数 3 2 2" xfId="8700"/>
    <cellStyle name="差_行政(燃修费)_财力性转移支付2010年预算参考数 3 3" xfId="8701"/>
    <cellStyle name="差_行政(燃修费)_财力性转移支付2010年预算参考数 3 3 2" xfId="8702"/>
    <cellStyle name="差_行政(燃修费)_财力性转移支付2010年预算参考数 3 3 2 2" xfId="8703"/>
    <cellStyle name="好_教育(按照总人口测算）—20080416_财力性转移支付2010年预算参考数 5 5" xfId="8704"/>
    <cellStyle name="好_附表_财力性转移支付2010年预算参考数" xfId="8705"/>
    <cellStyle name="差_行政(燃修费)_财力性转移支付2010年预算参考数 3 3 3" xfId="8706"/>
    <cellStyle name="好_行政（人员）_县市旗测算-新科目（含人口规模效应） 3 2" xfId="8707"/>
    <cellStyle name="好_市辖区测算20080510_不含人员经费系数_财力性转移支付2010年预算参考数 4 2" xfId="8708"/>
    <cellStyle name="差_行政(燃修费)_财力性转移支付2010年预算参考数 3 4" xfId="8709"/>
    <cellStyle name="好_汇总表4_财力性转移支付2010年预算参考数 6 2" xfId="8710"/>
    <cellStyle name="好_人员工资和公用经费3_财力性转移支付2010年预算参考数 4 5" xfId="8711"/>
    <cellStyle name="差_行政(燃修费)_财力性转移支付2010年预算参考数 4" xfId="8712"/>
    <cellStyle name="差_行政(燃修费)_财力性转移支付2010年预算参考数 4 2" xfId="8713"/>
    <cellStyle name="差_行政(燃修费)_民生政策最低支出需求" xfId="8714"/>
    <cellStyle name="差_行政(燃修费)_民生政策最低支出需求 2" xfId="8715"/>
    <cellStyle name="差_行政(燃修费)_民生政策最低支出需求 3" xfId="8716"/>
    <cellStyle name="好_人员工资和公用经费2_财力性转移支付2010年预算参考数 2 3 3" xfId="8717"/>
    <cellStyle name="差_行政(燃修费)_民生政策最低支出需求 3 2" xfId="8718"/>
    <cellStyle name="好_山东省民生支出标准 2 5" xfId="8719"/>
    <cellStyle name="差_行政(燃修费)_民生政策最低支出需求 3 2 2" xfId="8720"/>
    <cellStyle name="差_行政(燃修费)_民生政策最低支出需求 3 3" xfId="8721"/>
    <cellStyle name="好_山东省民生支出标准 3 5" xfId="8722"/>
    <cellStyle name="差_行政(燃修费)_民生政策最低支出需求 3 3 2" xfId="8723"/>
    <cellStyle name="常规 50 5" xfId="8724"/>
    <cellStyle name="差_行政(燃修费)_民生政策最低支出需求 3 3 2 2" xfId="8725"/>
    <cellStyle name="好_山东省民生支出标准 3 6" xfId="8726"/>
    <cellStyle name="差_行政(燃修费)_民生政策最低支出需求 3 3 3" xfId="8727"/>
    <cellStyle name="好_分析缺口率_财力性转移支付2010年预算参考数 3 2 2 2" xfId="8728"/>
    <cellStyle name="差_行政(燃修费)_民生政策最低支出需求 3 4" xfId="8729"/>
    <cellStyle name="好_教育(按照总人口测算）—20080416_县市旗测算-新科目（含人口规模效应）_财力性转移支付2010年预算参考数 2 2 2" xfId="8730"/>
    <cellStyle name="差_行政(燃修费)_民生政策最低支出需求 4" xfId="8731"/>
    <cellStyle name="好_教育(按照总人口测算）—20080416_县市旗测算-新科目（含人口规模效应）_财力性转移支付2010年预算参考数 2 2 2 2" xfId="8732"/>
    <cellStyle name="差_行政(燃修费)_民生政策最低支出需求 4 2" xfId="8733"/>
    <cellStyle name="好_教育(按照总人口测算）—20080416_县市旗测算-新科目（含人口规模效应）_财力性转移支付2010年预算参考数 2 2 3" xfId="8734"/>
    <cellStyle name="差_行政(燃修费)_民生政策最低支出需求 5" xfId="8735"/>
    <cellStyle name="差_行政(燃修费)_民生政策最低支出需求 5 2" xfId="8736"/>
    <cellStyle name="差_行政(燃修费)_民生政策最低支出需求_2014省级收入12.2（更新后）" xfId="8737"/>
    <cellStyle name="差_行政(燃修费)_民生政策最低支出需求_2014省级收入及财力12.12（更新后）" xfId="8738"/>
    <cellStyle name="差_津补贴保障测算（2010.3.19） 3 3 2 4" xfId="8739"/>
    <cellStyle name="差_行政(燃修费)_民生政策最低支出需求_财力性转移支付2010年预算参考数" xfId="8740"/>
    <cellStyle name="差_行政(燃修费)_民生政策最低支出需求_财力性转移支付2010年预算参考数 2" xfId="8741"/>
    <cellStyle name="好_农林水和城市维护标准支出20080505－县区合计_不含人员经费系数 3 5" xfId="8742"/>
    <cellStyle name="好_文体广播事业(按照总人口测算）—20080416_民生政策最低支出需求 3 2 2 2 3" xfId="8743"/>
    <cellStyle name="好_2008年支出调整_财力性转移支付2010年预算参考数 6" xfId="8744"/>
    <cellStyle name="差_行政(燃修费)_民生政策最低支出需求_财力性转移支付2010年预算参考数 2 2" xfId="8745"/>
    <cellStyle name="差_行政(燃修费)_民生政策最低支出需求_财力性转移支付2010年预算参考数 3" xfId="8746"/>
    <cellStyle name="好_农林水和城市维护标准支出20080505－县区合计_不含人员经费系数 4 5" xfId="8747"/>
    <cellStyle name="差_行政(燃修费)_民生政策最低支出需求_财力性转移支付2010年预算参考数 3 2" xfId="8748"/>
    <cellStyle name="差_县区合并测算20080423(按照各省比重）_不含人员经费系数 3 3 2 3" xfId="8749"/>
    <cellStyle name="差_行政(燃修费)_民生政策最低支出需求_财力性转移支付2010年预算参考数 3 2 2" xfId="8750"/>
    <cellStyle name="好_12滨州 3 2 2 2" xfId="8751"/>
    <cellStyle name="差_行政(燃修费)_民生政策最低支出需求_财力性转移支付2010年预算参考数 3 3" xfId="8752"/>
    <cellStyle name="好_12滨州 3 2 2 2 2" xfId="8753"/>
    <cellStyle name="好_文体广播事业(按照总人口测算）—20080416_民生政策最低支出需求 8" xfId="8754"/>
    <cellStyle name="差_行政(燃修费)_民生政策最低支出需求_财力性转移支付2010年预算参考数 3 3 2" xfId="8755"/>
    <cellStyle name="好_汇总表_财力性转移支付2010年预算参考数 3 2 2 5" xfId="8756"/>
    <cellStyle name="好_不含人员经费系数_财力性转移支付2010年预算参考数 2 2 2 3" xfId="8757"/>
    <cellStyle name="差_行政(燃修费)_民生政策最低支出需求_财力性转移支付2010年预算参考数 3 3 2 2" xfId="8758"/>
    <cellStyle name="好_12滨州 3 2 2 2 3" xfId="8759"/>
    <cellStyle name="好_文体广播事业(按照总人口测算）—20080416_民生政策最低支出需求 9" xfId="8760"/>
    <cellStyle name="差_行政(燃修费)_民生政策最低支出需求_财力性转移支付2010年预算参考数 3 3 3" xfId="8761"/>
    <cellStyle name="好_12滨州 3 2 2 3" xfId="8762"/>
    <cellStyle name="差_行政(燃修费)_民生政策最低支出需求_财力性转移支付2010年预算参考数 3 4" xfId="8763"/>
    <cellStyle name="好_2010.10.30 5 2 2" xfId="8764"/>
    <cellStyle name="差_行政(燃修费)_民生政策最低支出需求_财力性转移支付2010年预算参考数 4" xfId="8765"/>
    <cellStyle name="好_农林水和城市维护标准支出20080505－县区合计_不含人员经费系数 5 5" xfId="8766"/>
    <cellStyle name="差_行政(燃修费)_民生政策最低支出需求_财力性转移支付2010年预算参考数 4 2" xfId="8767"/>
    <cellStyle name="差_行政(燃修费)_民生政策最低支出需求_财力性转移支付2010年预算参考数 5" xfId="8768"/>
    <cellStyle name="差_行政(燃修费)_民生政策最低支出需求_财力性转移支付2010年预算参考数 5 2" xfId="8769"/>
    <cellStyle name="差_行政(燃修费)_民生政策最低支出需求_省级财力12.12" xfId="8770"/>
    <cellStyle name="差_行政(燃修费)_省级财力12.12" xfId="8771"/>
    <cellStyle name="常规 10 2 3" xfId="8772"/>
    <cellStyle name="差_行政(燃修费)_县市旗测算-新科目（含人口规模效应）" xfId="8773"/>
    <cellStyle name="常规 10 2 3 2" xfId="8774"/>
    <cellStyle name="差_行政(燃修费)_县市旗测算-新科目（含人口规模效应） 2" xfId="8775"/>
    <cellStyle name="好_县区合并测算20080421_县市旗测算-新科目（含人口规模效应） 6 3" xfId="8776"/>
    <cellStyle name="差_行政(燃修费)_县市旗测算-新科目（含人口规模效应） 2 2" xfId="8777"/>
    <cellStyle name="常规 10 2 3 3" xfId="8778"/>
    <cellStyle name="差_行政(燃修费)_县市旗测算-新科目（含人口规模效应） 3" xfId="8779"/>
    <cellStyle name="好_县市旗测算20080508_民生政策最低支出需求 9" xfId="8780"/>
    <cellStyle name="差_行政(燃修费)_县市旗测算-新科目（含人口规模效应） 3 2" xfId="8781"/>
    <cellStyle name="差_行政(燃修费)_县市旗测算-新科目（含人口规模效应） 3 2 2" xfId="8782"/>
    <cellStyle name="差_行政(燃修费)_县市旗测算-新科目（含人口规模效应） 3 3" xfId="8783"/>
    <cellStyle name="差_行政(燃修费)_县市旗测算-新科目（含人口规模效应） 3 3 2" xfId="8784"/>
    <cellStyle name="好_2007年中央财政与河南省财政年终决算结算单" xfId="8785"/>
    <cellStyle name="差_行政(燃修费)_县市旗测算-新科目（含人口规模效应） 3 3 2 2" xfId="8786"/>
    <cellStyle name="差_行政(燃修费)_县市旗测算-新科目（含人口规模效应） 3 3 3" xfId="8787"/>
    <cellStyle name="差_县区合并测算20080421_县市旗测算-新科目（含人口规模效应） 3 3 3 2" xfId="8788"/>
    <cellStyle name="差_行政(燃修费)_县市旗测算-新科目（含人口规模效应） 3 4" xfId="8789"/>
    <cellStyle name="差_行政(燃修费)_县市旗测算-新科目（含人口规模效应） 4" xfId="8790"/>
    <cellStyle name="差_行政(燃修费)_县市旗测算-新科目（含人口规模效应） 4 2" xfId="8791"/>
    <cellStyle name="差_行政(燃修费)_县市旗测算-新科目（含人口规模效应） 5" xfId="8792"/>
    <cellStyle name="好_2007年收支情况及2008年收支预计表(汇总表)_财力性转移支付2010年预算参考数 2 2 4" xfId="8793"/>
    <cellStyle name="差_行政(燃修费)_县市旗测算-新科目（含人口规模效应） 5 2" xfId="8794"/>
    <cellStyle name="好_核定人数下发表 5" xfId="8795"/>
    <cellStyle name="差_农林水和城市维护标准支出20080505－县区合计_民生政策最低支出需求 3 2 2" xfId="8796"/>
    <cellStyle name="差_行政(燃修费)_县市旗测算-新科目（含人口规模效应）_2014省级收入12.2（更新后）" xfId="8797"/>
    <cellStyle name="差_行政(燃修费)_县市旗测算-新科目（含人口规模效应）_2014省级收入及财力12.12（更新后）" xfId="8798"/>
    <cellStyle name="好_核定人数下发表_财力性转移支付2010年预算参考数 5 5" xfId="8799"/>
    <cellStyle name="好_行政（人员） 2 3 3" xfId="8800"/>
    <cellStyle name="差_行政(燃修费)_县市旗测算-新科目（含人口规模效应）_财力性转移支付2010年预算参考数" xfId="8801"/>
    <cellStyle name="差_行政(燃修费)_县市旗测算-新科目（含人口规模效应）_财力性转移支付2010年预算参考数 2" xfId="8802"/>
    <cellStyle name="好_1_财力性转移支付2010年预算参考数 2 2 3" xfId="8803"/>
    <cellStyle name="差_行政(燃修费)_县市旗测算-新科目（含人口规模效应）_财力性转移支付2010年预算参考数 2 2" xfId="8804"/>
    <cellStyle name="差_行政(燃修费)_县市旗测算-新科目（含人口规模效应）_财力性转移支付2010年预算参考数 3" xfId="8805"/>
    <cellStyle name="好_1_财力性转移支付2010年预算参考数 2 2 4" xfId="8806"/>
    <cellStyle name="差_行政(燃修费)_县市旗测算-新科目（含人口规模效应）_财力性转移支付2010年预算参考数 3 2" xfId="8807"/>
    <cellStyle name="差_行政(燃修费)_县市旗测算-新科目（含人口规模效应）_财力性转移支付2010年预算参考数 3 2 2" xfId="8808"/>
    <cellStyle name="差_行政(燃修费)_县市旗测算-新科目（含人口规模效应）_财力性转移支付2010年预算参考数 3 3" xfId="8809"/>
    <cellStyle name="差_农林水和城市维护标准支出20080505－县区合计 3 3 5" xfId="8810"/>
    <cellStyle name="差_行政(燃修费)_县市旗测算-新科目（含人口规模效应）_财力性转移支付2010年预算参考数 3 3 2 2" xfId="8811"/>
    <cellStyle name="差_行政公检法测算_不含人员经费系数 2 2" xfId="8812"/>
    <cellStyle name="差_行政(燃修费)_县市旗测算-新科目（含人口规模效应）_财力性转移支付2010年预算参考数 3 3 3" xfId="8813"/>
    <cellStyle name="差_行政(燃修费)_县市旗测算-新科目（含人口规模效应）_财力性转移支付2010年预算参考数 3 4" xfId="8814"/>
    <cellStyle name="差_行政(燃修费)_县市旗测算-新科目（含人口规模效应）_财力性转移支付2010年预算参考数 4" xfId="8815"/>
    <cellStyle name="好_1_财力性转移支付2010年预算参考数 2 2 5" xfId="8816"/>
    <cellStyle name="差_行政(燃修费)_县市旗测算-新科目（含人口规模效应）_财力性转移支付2010年预算参考数 4 2" xfId="8817"/>
    <cellStyle name="差_行政(燃修费)_县市旗测算-新科目（含人口规模效应）_财力性转移支付2010年预算参考数 5" xfId="8818"/>
    <cellStyle name="差_行政(燃修费)_县市旗测算-新科目（含人口规模效应）_财力性转移支付2010年预算参考数 5 2" xfId="8819"/>
    <cellStyle name="差_行政(燃修费)_县市旗测算-新科目（含人口规模效应）_省级财力12.12" xfId="8820"/>
    <cellStyle name="差_行政（人员） 2" xfId="8821"/>
    <cellStyle name="差_行政（人员） 2 2" xfId="8822"/>
    <cellStyle name="好_行政公检法测算_民生政策最低支出需求_财力性转移支付2010年预算参考数 5 2 2" xfId="8823"/>
    <cellStyle name="差_行政（人员） 3 2" xfId="8824"/>
    <cellStyle name="好_2009年财力测算情况11.19 4" xfId="8825"/>
    <cellStyle name="差_行政（人员） 3 2 2" xfId="8826"/>
    <cellStyle name="好_行政公检法测算_民生政策最低支出需求_财力性转移支付2010年预算参考数 5 2 3" xfId="8827"/>
    <cellStyle name="差_行政（人员） 3 3" xfId="8828"/>
    <cellStyle name="差_行政（人员） 3 3 2" xfId="8829"/>
    <cellStyle name="差_行政（人员） 3 3 2 2" xfId="8830"/>
    <cellStyle name="好_测算结果_2014省级收入12.2（更新后）" xfId="8831"/>
    <cellStyle name="差_行政（人员） 3 3 3" xfId="8832"/>
    <cellStyle name="差_行政（人员） 3 4" xfId="8833"/>
    <cellStyle name="好_县区合并测算20080421_民生政策最低支出需求 5 2" xfId="8834"/>
    <cellStyle name="好_行政公检法测算_民生政策最低支出需求_财力性转移支付2010年预算参考数 5 3" xfId="8835"/>
    <cellStyle name="差_行政（人员） 4" xfId="8836"/>
    <cellStyle name="差_行政（人员） 4 2" xfId="8837"/>
    <cellStyle name="好_行政公检法测算_民生政策最低支出需求_财力性转移支付2010年预算参考数 5 4" xfId="8838"/>
    <cellStyle name="差_行政（人员） 5" xfId="8839"/>
    <cellStyle name="差_行政（人员） 5 2" xfId="8840"/>
    <cellStyle name="好_2006年27重庆_财力性转移支付2010年预算参考数 3 2 5" xfId="8841"/>
    <cellStyle name="差_行政（人员）_2014省级收入12.2（更新后）" xfId="8842"/>
    <cellStyle name="差_行政（人员）_2014省级收入及财力12.12（更新后）" xfId="8843"/>
    <cellStyle name="差_行政（人员）_不含人员经费系数" xfId="8844"/>
    <cellStyle name="差_行政（人员）_不含人员经费系数 2" xfId="8845"/>
    <cellStyle name="差_行政（人员）_不含人员经费系数 2 2" xfId="8846"/>
    <cellStyle name="差_行政（人员）_不含人员经费系数 3" xfId="8847"/>
    <cellStyle name="差_行政（人员）_不含人员经费系数 3 2" xfId="8848"/>
    <cellStyle name="差_行政（人员）_不含人员经费系数 3 2 2" xfId="8849"/>
    <cellStyle name="差_行政（人员）_不含人员经费系数 3 3" xfId="8850"/>
    <cellStyle name="差_行政（人员）_不含人员经费系数 3 3 2" xfId="8851"/>
    <cellStyle name="差_行政（人员）_不含人员经费系数 3 3 2 2" xfId="8852"/>
    <cellStyle name="好_文体广播事业(按照总人口测算）—20080416_民生政策最低支出需求_财力性转移支付2010年预算参考数 4 2 2" xfId="8853"/>
    <cellStyle name="差_行政（人员）_不含人员经费系数 3 3 3" xfId="8854"/>
    <cellStyle name="差_行政（人员）_不含人员经费系数 3 4" xfId="8855"/>
    <cellStyle name="差_行政（人员）_不含人员经费系数 4" xfId="8856"/>
    <cellStyle name="差_行政（人员）_不含人员经费系数 4 2" xfId="8857"/>
    <cellStyle name="差_行政（人员）_不含人员经费系数 5" xfId="8858"/>
    <cellStyle name="好_人员工资和公用经费3_财力性转移支付2010年预算参考数 2 6" xfId="8859"/>
    <cellStyle name="差_行政（人员）_不含人员经费系数 5 2" xfId="8860"/>
    <cellStyle name="差_行政（人员）_不含人员经费系数_2014省级收入12.2（更新后）" xfId="8861"/>
    <cellStyle name="好_Book1 3 3" xfId="8862"/>
    <cellStyle name="差_行政（人员）_不含人员经费系数_财力性转移支付2010年预算参考数" xfId="8863"/>
    <cellStyle name="差_行政（人员）_不含人员经费系数_财力性转移支付2010年预算参考数 2" xfId="8864"/>
    <cellStyle name="差_行政（人员）_不含人员经费系数_财力性转移支付2010年预算参考数 2 2" xfId="8865"/>
    <cellStyle name="差_行政（人员）_不含人员经费系数_财力性转移支付2010年预算参考数 2 3" xfId="8866"/>
    <cellStyle name="差_行政（人员）_不含人员经费系数_财力性转移支付2010年预算参考数 3" xfId="8867"/>
    <cellStyle name="差_行政（人员）_不含人员经费系数_财力性转移支付2010年预算参考数 3 2" xfId="8868"/>
    <cellStyle name="差_行政（人员）_不含人员经费系数_财力性转移支付2010年预算参考数 3 2 2" xfId="8869"/>
    <cellStyle name="差_行政（人员）_不含人员经费系数_财力性转移支付2010年预算参考数 3 2 3" xfId="8870"/>
    <cellStyle name="差_行政（人员）_不含人员经费系数_财力性转移支付2010年预算参考数 3 2 4" xfId="8871"/>
    <cellStyle name="差_河南省----2009-05-21（补充数据）_附表1-6" xfId="8872"/>
    <cellStyle name="差_行政（人员）_不含人员经费系数_财力性转移支付2010年预算参考数 3 3" xfId="8873"/>
    <cellStyle name="差_行政（人员）_不含人员经费系数_财力性转移支付2010年预算参考数 3 3 2" xfId="8874"/>
    <cellStyle name="差_自行调整差异系数顺序_财力性转移支付2010年预算参考数 3 2 4" xfId="8875"/>
    <cellStyle name="好_人员工资和公用经费3 3 2 2 4" xfId="8876"/>
    <cellStyle name="差_行政（人员）_不含人员经费系数_财力性转移支付2010年预算参考数 3 3 2 2" xfId="8877"/>
    <cellStyle name="好_人员工资和公用经费3 3 2 2 5" xfId="8878"/>
    <cellStyle name="差_行政（人员）_不含人员经费系数_财力性转移支付2010年预算参考数 3 3 2 3" xfId="8879"/>
    <cellStyle name="差_行政（人员）_不含人员经费系数_财力性转移支付2010年预算参考数 3 3 2 4" xfId="8880"/>
    <cellStyle name="好_汇总表 10" xfId="8881"/>
    <cellStyle name="好_0605石屏县 3 2 2" xfId="8882"/>
    <cellStyle name="好_省级明细_代编全省支出预算修改 2 2" xfId="8883"/>
    <cellStyle name="差_行政（人员）_不含人员经费系数_财力性转移支付2010年预算参考数 3 3 3" xfId="8884"/>
    <cellStyle name="差_行政（人员）_不含人员经费系数_财力性转移支付2010年预算参考数 3 3 4" xfId="8885"/>
    <cellStyle name="差_行政（人员）_不含人员经费系数_财力性转移支付2010年预算参考数 3 3 5" xfId="8886"/>
    <cellStyle name="差_行政（人员）_不含人员经费系数_财力性转移支付2010年预算参考数 4" xfId="8887"/>
    <cellStyle name="差_河南 缺口县区测算(地方填报) 4" xfId="8888"/>
    <cellStyle name="差_行政（人员）_不含人员经费系数_财力性转移支付2010年预算参考数 4 2" xfId="8889"/>
    <cellStyle name="差_河南 缺口县区测算(地方填报) 5" xfId="8890"/>
    <cellStyle name="差_行政（人员）_不含人员经费系数_财力性转移支付2010年预算参考数 4 3" xfId="8891"/>
    <cellStyle name="差_行政（人员）_不含人员经费系数_财力性转移支付2010年预算参考数 5" xfId="8892"/>
    <cellStyle name="差_行政（人员）_不含人员经费系数_财力性转移支付2010年预算参考数 5 2" xfId="8893"/>
    <cellStyle name="差_行政（人员）_不含人员经费系数_财力性转移支付2010年预算参考数 6" xfId="8894"/>
    <cellStyle name="好_县市旗测算-新科目（20080626）_不含人员经费系数 3 3 2" xfId="8895"/>
    <cellStyle name="好_青海 缺口县区测算(地方填报)_财力性转移支付2010年预算参考数 2 6" xfId="8896"/>
    <cellStyle name="差_行政（人员）_不含人员经费系数_省级财力12.12" xfId="8897"/>
    <cellStyle name="好_县市旗测算20080508_民生政策最低支出需求 3 6" xfId="8898"/>
    <cellStyle name="差_农林水和城市维护标准支出20080505－县区合计_县市旗测算-新科目（含人口规模效应） 3" xfId="8899"/>
    <cellStyle name="差_行政（人员）_财力性转移支付2010年预算参考数" xfId="8900"/>
    <cellStyle name="差_汇总表_财力性转移支付2010年预算参考数 4" xfId="8901"/>
    <cellStyle name="差_农林水和城市维护标准支出20080505－县区合计_县市旗测算-新科目（含人口规模效应） 3 2" xfId="8902"/>
    <cellStyle name="差_行政（人员）_财力性转移支付2010年预算参考数 2" xfId="8903"/>
    <cellStyle name="差_汇总表_财力性转移支付2010年预算参考数 4 2" xfId="8904"/>
    <cellStyle name="差_农林水和城市维护标准支出20080505－县区合计_县市旗测算-新科目（含人口规模效应） 3 2 2" xfId="8905"/>
    <cellStyle name="差_行政（人员）_财力性转移支付2010年预算参考数 2 2" xfId="8906"/>
    <cellStyle name="差_农林水和城市维护标准支出20080505－县区合计_县市旗测算-新科目（含人口规模效应） 3 2 3" xfId="8907"/>
    <cellStyle name="差_行政（人员）_财力性转移支付2010年预算参考数 2 3" xfId="8908"/>
    <cellStyle name="差_农林水和城市维护标准支出20080505－县区合计_县市旗测算-新科目（含人口规模效应） 3 2 4" xfId="8909"/>
    <cellStyle name="差_行政（人员）_财力性转移支付2010年预算参考数 2 4" xfId="8910"/>
    <cellStyle name="差_农林水和城市维护标准支出20080505－县区合计_县市旗测算-新科目（含人口规模效应） 3 3" xfId="8911"/>
    <cellStyle name="差_行政（人员）_财力性转移支付2010年预算参考数 3" xfId="8912"/>
    <cellStyle name="差_汇总表_财力性转移支付2010年预算参考数 4 3" xfId="8913"/>
    <cellStyle name="差_农林水和城市维护标准支出20080505－县区合计_县市旗测算-新科目（含人口规模效应） 3 3 2" xfId="8914"/>
    <cellStyle name="差_省级明细_2016年预算草案1.13" xfId="8915"/>
    <cellStyle name="差_行政（人员）_财力性转移支付2010年预算参考数 3 2" xfId="8916"/>
    <cellStyle name="差_县区合并测算20080421_不含人员经费系数 3 4" xfId="8917"/>
    <cellStyle name="差_农林水和城市维护标准支出20080505－县区合计_县市旗测算-新科目（含人口规模效应） 3 3 2 2" xfId="8918"/>
    <cellStyle name="差_省级明细_2016年预算草案1.13 2" xfId="8919"/>
    <cellStyle name="差_行政（人员）_财力性转移支付2010年预算参考数 3 2 2" xfId="8920"/>
    <cellStyle name="差_县区合并测算20080421_不含人员经费系数 3 5" xfId="8921"/>
    <cellStyle name="差_农林水和城市维护标准支出20080505－县区合计_县市旗测算-新科目（含人口规模效应） 3 3 2 3" xfId="8922"/>
    <cellStyle name="差_行政（人员）_财力性转移支付2010年预算参考数 3 2 3" xfId="8923"/>
    <cellStyle name="差_县区合并测算20080421_不含人员经费系数 3 6" xfId="8924"/>
    <cellStyle name="差_农林水和城市维护标准支出20080505－县区合计_县市旗测算-新科目（含人口规模效应） 3 3 2 4" xfId="8925"/>
    <cellStyle name="差_汇总表4 3 2" xfId="8926"/>
    <cellStyle name="差_行政（人员）_财力性转移支付2010年预算参考数 3 2 4" xfId="8927"/>
    <cellStyle name="差_农林水和城市维护标准支出20080505－县区合计_县市旗测算-新科目（含人口规模效应） 3 3 3" xfId="8928"/>
    <cellStyle name="差_行政（人员）_财力性转移支付2010年预算参考数 3 3" xfId="8929"/>
    <cellStyle name="差_县区合并测算20080421_不含人员经费系数 4 4" xfId="8930"/>
    <cellStyle name="差_行政（人员）_财力性转移支付2010年预算参考数 3 3 2" xfId="8931"/>
    <cellStyle name="常规 17 2 3" xfId="8932"/>
    <cellStyle name="常规 22 2 3" xfId="8933"/>
    <cellStyle name="差_行政（人员）_财力性转移支付2010年预算参考数 3 3 2 2" xfId="8934"/>
    <cellStyle name="常规 17 2 4" xfId="8935"/>
    <cellStyle name="常规 22 2 4" xfId="8936"/>
    <cellStyle name="差_行政（人员）_财力性转移支付2010年预算参考数 3 3 2 3" xfId="8937"/>
    <cellStyle name="常规 22 2 5" xfId="8938"/>
    <cellStyle name="差_行政（人员）_财力性转移支付2010年预算参考数 3 3 2 4" xfId="8939"/>
    <cellStyle name="差_行政（人员）_财力性转移支付2010年预算参考数 3 3 3" xfId="8940"/>
    <cellStyle name="差_汇总表4 4 2" xfId="8941"/>
    <cellStyle name="差_行政（人员）_财力性转移支付2010年预算参考数 3 3 4" xfId="8942"/>
    <cellStyle name="差_农林水和城市维护标准支出20080505－县区合计_县市旗测算-新科目（含人口规模效应） 3 3 4" xfId="8943"/>
    <cellStyle name="差_行政（人员）_财力性转移支付2010年预算参考数 3 4" xfId="8944"/>
    <cellStyle name="差_农林水和城市维护标准支出20080505－县区合计_县市旗测算-新科目（含人口规模效应） 3 3 5" xfId="8945"/>
    <cellStyle name="差_行政（人员）_财力性转移支付2010年预算参考数 3 5" xfId="8946"/>
    <cellStyle name="好_M01-2(州市补助收入) 5 2 2" xfId="8947"/>
    <cellStyle name="差_行政（人员）_财力性转移支付2010年预算参考数 3 6" xfId="8948"/>
    <cellStyle name="差_缺口县区测算 2" xfId="8949"/>
    <cellStyle name="差_农林水和城市维护标准支出20080505－县区合计_县市旗测算-新科目（含人口规模效应） 3 4" xfId="8950"/>
    <cellStyle name="差_行政（人员）_财力性转移支付2010年预算参考数 4" xfId="8951"/>
    <cellStyle name="差_汇总表_财力性转移支付2010年预算参考数 4 4" xfId="8952"/>
    <cellStyle name="好_行政(燃修费)_不含人员经费系数_财力性转移支付2010年预算参考数 7" xfId="8953"/>
    <cellStyle name="差_缺口县区测算 2 2" xfId="8954"/>
    <cellStyle name="差_行政（人员）_财力性转移支付2010年预算参考数 4 2" xfId="8955"/>
    <cellStyle name="好_行政(燃修费)_不含人员经费系数_财力性转移支付2010年预算参考数 8" xfId="8956"/>
    <cellStyle name="差_缺口县区测算 2 3" xfId="8957"/>
    <cellStyle name="差_行政（人员）_财力性转移支付2010年预算参考数 4 3" xfId="8958"/>
    <cellStyle name="好_行政(燃修费)_不含人员经费系数_财力性转移支付2010年预算参考数 9" xfId="8959"/>
    <cellStyle name="差_缺口县区测算 2 4" xfId="8960"/>
    <cellStyle name="差_行政（人员）_财力性转移支付2010年预算参考数 4 4" xfId="8961"/>
    <cellStyle name="好_县市旗测算-新科目（20080626）_民生政策最低支出需求 6 2" xfId="8962"/>
    <cellStyle name="差_缺口县区测算 3" xfId="8963"/>
    <cellStyle name="差_农林水和城市维护标准支出20080505－县区合计_县市旗测算-新科目（含人口规模效应） 3 5" xfId="8964"/>
    <cellStyle name="差_行政（人员）_财力性转移支付2010年预算参考数 5" xfId="8965"/>
    <cellStyle name="差_行政（人员）_财力性转移支付2010年预算参考数 5 2" xfId="8966"/>
    <cellStyle name="好_附表_财力性转移支付2010年预算参考数 2 4" xfId="8967"/>
    <cellStyle name="差_缺口县区测算 3 2" xfId="8968"/>
    <cellStyle name="好_县市旗测算-新科目（20080626）_民生政策最低支出需求 6 3" xfId="8969"/>
    <cellStyle name="差_缺口县区测算 4" xfId="8970"/>
    <cellStyle name="差_农林水和城市维护标准支出20080505－县区合计_县市旗测算-新科目（含人口规模效应） 3 6" xfId="8971"/>
    <cellStyle name="差_行政（人员）_财力性转移支付2010年预算参考数 6" xfId="8972"/>
    <cellStyle name="好_县市旗测算-新科目（20080626）_民生政策最低支出需求 6 4" xfId="8973"/>
    <cellStyle name="差_缺口县区测算 5" xfId="8974"/>
    <cellStyle name="差_行政（人员）_财力性转移支付2010年预算参考数 7" xfId="8975"/>
    <cellStyle name="差_行政（人员）_民生政策最低支出需求" xfId="8976"/>
    <cellStyle name="好_县区合并测算20080421_县市旗测算-新科目（含人口规模效应）_财力性转移支付2010年预算参考数 3 2 4" xfId="8977"/>
    <cellStyle name="差_行政（人员）_民生政策最低支出需求 2" xfId="8978"/>
    <cellStyle name="好_人员工资和公用经费 7" xfId="8979"/>
    <cellStyle name="差_汇总_2014省级收入12.2（更新后）" xfId="8980"/>
    <cellStyle name="差_行政（人员）_民生政策最低支出需求 2 4" xfId="8981"/>
    <cellStyle name="好_县区合并测算20080421_县市旗测算-新科目（含人口规模效应）_财力性转移支付2010年预算参考数 3 2 5" xfId="8982"/>
    <cellStyle name="差_行政（人员）_民生政策最低支出需求 3" xfId="8983"/>
    <cellStyle name="差_县市旗测算-新科目（20080626）_民生政策最低支出需求_财力性转移支付2010年预算参考数 8" xfId="8984"/>
    <cellStyle name="差_行政（人员）_民生政策最低支出需求 3 2" xfId="8985"/>
    <cellStyle name="好_2008年支出调整 9" xfId="8986"/>
    <cellStyle name="差_同德 4 3" xfId="8987"/>
    <cellStyle name="差_行政（人员）_民生政策最低支出需求 3 2 2" xfId="8988"/>
    <cellStyle name="好_2010年收入预测表（20091218)）_基金汇总 2" xfId="8989"/>
    <cellStyle name="差_同德 4 4" xfId="8990"/>
    <cellStyle name="差_行政（人员）_民生政策最低支出需求 3 2 3" xfId="8991"/>
    <cellStyle name="差_行政（人员）_民生政策最低支出需求 3 2 4" xfId="8992"/>
    <cellStyle name="差_县市旗测算-新科目（20080626）_民生政策最低支出需求_财力性转移支付2010年预算参考数 9" xfId="8993"/>
    <cellStyle name="好_分县成本差异系数_不含人员经费系数_财力性转移支付2010年预算参考数 2 2 2" xfId="8994"/>
    <cellStyle name="差_行政（人员）_民生政策最低支出需求 3 3" xfId="8995"/>
    <cellStyle name="好_分县成本差异系数_不含人员经费系数_财力性转移支付2010年预算参考数 2 2 2 2" xfId="8996"/>
    <cellStyle name="差_行政（人员）_民生政策最低支出需求 3 3 2" xfId="8997"/>
    <cellStyle name="差_其他部门(按照总人口测算）—20080416_民生政策最低支出需求_财力性转移支付2010年预算参考数 3 2 3" xfId="8998"/>
    <cellStyle name="差_行政（人员）_民生政策最低支出需求 3 3 2 2" xfId="8999"/>
    <cellStyle name="好_对账格式 3 2" xfId="9000"/>
    <cellStyle name="差_其他部门(按照总人口测算）—20080416_民生政策最低支出需求_财力性转移支付2010年预算参考数 3 2 4" xfId="9001"/>
    <cellStyle name="差_行政（人员）_民生政策最低支出需求 3 3 2 3" xfId="9002"/>
    <cellStyle name="差_行政（人员）_民生政策最低支出需求 3 3 2 4" xfId="9003"/>
    <cellStyle name="好_分县成本差异系数_不含人员经费系数_财力性转移支付2010年预算参考数 2 2 2 3" xfId="9004"/>
    <cellStyle name="差_行政（人员）_民生政策最低支出需求 3 3 3" xfId="9005"/>
    <cellStyle name="差_行政（人员）_民生政策最低支出需求 3 3 4" xfId="9006"/>
    <cellStyle name="差_行政（人员）_民生政策最低支出需求 3 3 5" xfId="9007"/>
    <cellStyle name="好_分县成本差异系数_不含人员经费系数_财力性转移支付2010年预算参考数 2 2 3" xfId="9008"/>
    <cellStyle name="差_行政（人员）_民生政策最低支出需求 3 4" xfId="9009"/>
    <cellStyle name="好_分县成本差异系数_不含人员经费系数_财力性转移支付2010年预算参考数 2 2 5" xfId="9010"/>
    <cellStyle name="差_行政（人员）_民生政策最低支出需求 3 6" xfId="9011"/>
    <cellStyle name="好_2007年一般预算支出剔除_财力性转移支付2010年预算参考数 5 2" xfId="9012"/>
    <cellStyle name="好_县区合并测算20080421_县市旗测算-新科目（含人口规模效应）_财力性转移支付2010年预算参考数 3 2 6" xfId="9013"/>
    <cellStyle name="差_行政（人员）_民生政策最低支出需求 4" xfId="9014"/>
    <cellStyle name="好_2007年一般预算支出剔除_财力性转移支付2010年预算参考数 5 2 2" xfId="9015"/>
    <cellStyle name="差_行政（人员）_民生政策最低支出需求 4 2" xfId="9016"/>
    <cellStyle name="好_分县成本差异系数_不含人员经费系数_财力性转移支付2010年预算参考数 2 3 2" xfId="9017"/>
    <cellStyle name="好_2007年一般预算支出剔除_财力性转移支付2010年预算参考数 5 2 3" xfId="9018"/>
    <cellStyle name="差_行政（人员）_民生政策最低支出需求 4 3" xfId="9019"/>
    <cellStyle name="差_教育(按照总人口测算）—20080416_不含人员经费系数 3 2 2" xfId="9020"/>
    <cellStyle name="好_分县成本差异系数_不含人员经费系数_财力性转移支付2010年预算参考数 2 3 3" xfId="9021"/>
    <cellStyle name="常规 2 4 2 2 2" xfId="9022"/>
    <cellStyle name="差_行政（人员）_民生政策最低支出需求 4 4" xfId="9023"/>
    <cellStyle name="差_教育(按照总人口测算）—20080416_不含人员经费系数 3 2 3" xfId="9024"/>
    <cellStyle name="好_2007年一般预算支出剔除_财力性转移支付2010年预算参考数 5 3" xfId="9025"/>
    <cellStyle name="差_行政（人员）_民生政策最低支出需求 5" xfId="9026"/>
    <cellStyle name="好_2007年一般预算支出剔除_财力性转移支付2010年预算参考数 5 4" xfId="9027"/>
    <cellStyle name="差_行政（人员）_民生政策最低支出需求 6" xfId="9028"/>
    <cellStyle name="好_2007年一般预算支出剔除_财力性转移支付2010年预算参考数 5 5" xfId="9029"/>
    <cellStyle name="差_行政（人员）_民生政策最低支出需求 7" xfId="9030"/>
    <cellStyle name="差_缺口县区测算(按核定人数)_财力性转移支付2010年预算参考数 3 3 2" xfId="9031"/>
    <cellStyle name="差_行政（人员）_民生政策最低支出需求_2014省级收入12.2（更新后）" xfId="9032"/>
    <cellStyle name="差_河南 缺口县区测算(地方填报) 4 3" xfId="9033"/>
    <cellStyle name="差_行政（人员）_民生政策最低支出需求_财力性转移支付2010年预算参考数" xfId="9034"/>
    <cellStyle name="差_卫生部门 7" xfId="9035"/>
    <cellStyle name="好_行政(燃修费)_县市旗测算-新科目（含人口规模效应）_财力性转移支付2010年预算参考数 2 2 5" xfId="9036"/>
    <cellStyle name="差_行政（人员）_民生政策最低支出需求_财力性转移支付2010年预算参考数 2" xfId="9037"/>
    <cellStyle name="差_行政（人员）_民生政策最低支出需求_财力性转移支付2010年预算参考数 2 2" xfId="9038"/>
    <cellStyle name="差_行政（人员）_民生政策最低支出需求_财力性转移支付2010年预算参考数 2 3" xfId="9039"/>
    <cellStyle name="差_行政（人员）_民生政策最低支出需求_财力性转移支付2010年预算参考数 2 4" xfId="9040"/>
    <cellStyle name="差_卫生部门 8" xfId="9041"/>
    <cellStyle name="差_行政（人员）_民生政策最低支出需求_财力性转移支付2010年预算参考数 3" xfId="9042"/>
    <cellStyle name="差_行政（人员）_民生政策最低支出需求_财力性转移支付2010年预算参考数 3 2" xfId="9043"/>
    <cellStyle name="差_行政（人员）_民生政策最低支出需求_财力性转移支付2010年预算参考数 3 3" xfId="9044"/>
    <cellStyle name="差_行政（人员）_民生政策最低支出需求_财力性转移支付2010年预算参考数 3 3 2" xfId="9045"/>
    <cellStyle name="好_县区合并测算20080421_县市旗测算-新科目（含人口规模效应）_财力性转移支付2010年预算参考数 2 2 2 3" xfId="9046"/>
    <cellStyle name="差_行政（人员）_民生政策最低支出需求_财力性转移支付2010年预算参考数 3 3 2 2" xfId="9047"/>
    <cellStyle name="差_行政（人员）_民生政策最低支出需求_财力性转移支付2010年预算参考数 3 3 2 3" xfId="9048"/>
    <cellStyle name="差_行政（人员）_民生政策最低支出需求_财力性转移支付2010年预算参考数 3 3 3" xfId="9049"/>
    <cellStyle name="差_行政（人员）_民生政策最低支出需求_财力性转移支付2010年预算参考数 3 3 4" xfId="9050"/>
    <cellStyle name="常规 9 4 2" xfId="9051"/>
    <cellStyle name="差_行政（人员）_民生政策最低支出需求_财力性转移支付2010年预算参考数 3 3 5" xfId="9052"/>
    <cellStyle name="差_行政（人员）_民生政策最低支出需求_财力性转移支付2010年预算参考数 3 4" xfId="9053"/>
    <cellStyle name="差_行政（人员）_民生政策最低支出需求_财力性转移支付2010年预算参考数 3 5" xfId="9054"/>
    <cellStyle name="差_行政（人员）_民生政策最低支出需求_财力性转移支付2010年预算参考数 3 6" xfId="9055"/>
    <cellStyle name="差_卫生部门 9" xfId="9056"/>
    <cellStyle name="差_行政（人员）_民生政策最低支出需求_财力性转移支付2010年预算参考数 4" xfId="9057"/>
    <cellStyle name="差_行政（人员）_民生政策最低支出需求_财力性转移支付2010年预算参考数 4 2" xfId="9058"/>
    <cellStyle name="差_行政（人员）_民生政策最低支出需求_财力性转移支付2010年预算参考数 4 3" xfId="9059"/>
    <cellStyle name="差_行政（人员）_民生政策最低支出需求_财力性转移支付2010年预算参考数 4 4" xfId="9060"/>
    <cellStyle name="差_行政（人员）_民生政策最低支出需求_财力性转移支付2010年预算参考数 5 2" xfId="9061"/>
    <cellStyle name="好_2007年一般预算支出剔除 3 3 3" xfId="9062"/>
    <cellStyle name="差_行政（人员）_民生政策最低支出需求_财力性转移支付2010年预算参考数 6" xfId="9063"/>
    <cellStyle name="差_行政（人员）_民生政策最低支出需求_财力性转移支付2010年预算参考数 7" xfId="9064"/>
    <cellStyle name="好_分县成本差异系数_民生政策最低支出需求 3 4" xfId="9065"/>
    <cellStyle name="差_行政（人员）_民生政策最低支出需求_省级财力12.12" xfId="9066"/>
    <cellStyle name="好_县区合并测算20080421_民生政策最低支出需求 6 2" xfId="9067"/>
    <cellStyle name="差_行政（人员）_省级财力12.12" xfId="9068"/>
    <cellStyle name="差_行政（人员）_县市旗测算-新科目（含人口规模效应）" xfId="9069"/>
    <cellStyle name="差_行政（人员）_县市旗测算-新科目（含人口规模效应） 2" xfId="9070"/>
    <cellStyle name="好_省级明细_全省预算代编_支出汇总" xfId="9071"/>
    <cellStyle name="差_行政（人员）_县市旗测算-新科目（含人口规模效应） 2 2" xfId="9072"/>
    <cellStyle name="差_行政（人员）_县市旗测算-新科目（含人口规模效应） 2 3" xfId="9073"/>
    <cellStyle name="差_卫生(按照总人口测算）—20080416_财力性转移支付2010年预算参考数 3 2" xfId="9074"/>
    <cellStyle name="差_行政（人员）_县市旗测算-新科目（含人口规模效应） 2 4" xfId="9075"/>
    <cellStyle name="差_行政（人员）_县市旗测算-新科目（含人口规模效应） 3" xfId="9076"/>
    <cellStyle name="差_行政（人员）_县市旗测算-新科目（含人口规模效应） 3 2" xfId="9077"/>
    <cellStyle name="差_行政（人员）_县市旗测算-新科目（含人口规模效应） 3 2 2" xfId="9078"/>
    <cellStyle name="差_行政（人员）_县市旗测算-新科目（含人口规模效应） 3 2 4" xfId="9079"/>
    <cellStyle name="差_行政（人员）_县市旗测算-新科目（含人口规模效应） 3 3" xfId="9080"/>
    <cellStyle name="差_行政（人员）_县市旗测算-新科目（含人口规模效应） 3 3 2" xfId="9081"/>
    <cellStyle name="差_行政（人员）_县市旗测算-新科目（含人口规模效应） 3 3 2 2" xfId="9082"/>
    <cellStyle name="差_行政（人员）_县市旗测算-新科目（含人口规模效应） 3 3 2 3" xfId="9083"/>
    <cellStyle name="差_行政（人员）_县市旗测算-新科目（含人口规模效应） 3 3 2 4" xfId="9084"/>
    <cellStyle name="差_行政（人员）_县市旗测算-新科目（含人口规模效应） 3 3 4" xfId="9085"/>
    <cellStyle name="好_34青海_1" xfId="9086"/>
    <cellStyle name="差_行政（人员）_县市旗测算-新科目（含人口规模效应） 3 3 5" xfId="9087"/>
    <cellStyle name="差_卫生(按照总人口测算）—20080416_财力性转移支付2010年预算参考数 4 2" xfId="9088"/>
    <cellStyle name="差_行政（人员）_县市旗测算-新科目（含人口规模效应） 3 4" xfId="9089"/>
    <cellStyle name="差_卫生(按照总人口测算）—20080416_财力性转移支付2010年预算参考数 4 3" xfId="9090"/>
    <cellStyle name="差_行政（人员）_县市旗测算-新科目（含人口规模效应） 3 5" xfId="9091"/>
    <cellStyle name="差_卫生(按照总人口测算）—20080416_财力性转移支付2010年预算参考数 4 4" xfId="9092"/>
    <cellStyle name="差_行政（人员）_县市旗测算-新科目（含人口规模效应） 3 6" xfId="9093"/>
    <cellStyle name="差_行政（人员）_县市旗测算-新科目（含人口规模效应） 4 3" xfId="9094"/>
    <cellStyle name="差_卫生(按照总人口测算）—20080416_财力性转移支付2010年预算参考数 5 2" xfId="9095"/>
    <cellStyle name="差_行政（人员）_县市旗测算-新科目（含人口规模效应） 4 4" xfId="9096"/>
    <cellStyle name="差_行政（人员）_县市旗测算-新科目（含人口规模效应） 5" xfId="9097"/>
    <cellStyle name="差_行政（人员）_县市旗测算-新科目（含人口规模效应） 5 2" xfId="9098"/>
    <cellStyle name="差_行政（人员）_县市旗测算-新科目（含人口规模效应） 6" xfId="9099"/>
    <cellStyle name="差_行政（人员）_县市旗测算-新科目（含人口规模效应） 7" xfId="9100"/>
    <cellStyle name="差_行政（人员）_县市旗测算-新科目（含人口规模效应）_2014省级收入12.2（更新后）" xfId="9101"/>
    <cellStyle name="差_行政（人员）_县市旗测算-新科目（含人口规模效应）_2014省级收入及财力12.12（更新后）" xfId="9102"/>
    <cellStyle name="差_行政（人员）_县市旗测算-新科目（含人口规模效应）_财力性转移支付2010年预算参考数 2 2" xfId="9103"/>
    <cellStyle name="差_行政（人员）_县市旗测算-新科目（含人口规模效应）_财力性转移支付2010年预算参考数 2 3" xfId="9104"/>
    <cellStyle name="好_2007结算与财力(6.2) 3 2 2" xfId="9105"/>
    <cellStyle name="差_行政（人员）_县市旗测算-新科目（含人口规模效应）_财力性转移支付2010年预算参考数 2 4" xfId="9106"/>
    <cellStyle name="差_行政（人员）_县市旗测算-新科目（含人口规模效应）_财力性转移支付2010年预算参考数 3" xfId="9107"/>
    <cellStyle name="差_行政（人员）_县市旗测算-新科目（含人口规模效应）_财力性转移支付2010年预算参考数 3 2" xfId="9108"/>
    <cellStyle name="差_行政（人员）_县市旗测算-新科目（含人口规模效应）_财力性转移支付2010年预算参考数 3 2 2" xfId="9109"/>
    <cellStyle name="差_县区合并测算20080421_民生政策最低支出需求_财力性转移支付2010年预算参考数 3 2 4" xfId="9110"/>
    <cellStyle name="差_行政（人员）_县市旗测算-新科目（含人口规模效应）_财力性转移支付2010年预算参考数 3 2 3" xfId="9111"/>
    <cellStyle name="差_行政（人员）_县市旗测算-新科目（含人口规模效应）_财力性转移支付2010年预算参考数 3 2 4" xfId="9112"/>
    <cellStyle name="好_34青海_1_财力性转移支付2010年预算参考数 3 2 2" xfId="9113"/>
    <cellStyle name="差_行政（人员）_县市旗测算-新科目（含人口规模效应）_财力性转移支付2010年预算参考数 3 3" xfId="9114"/>
    <cellStyle name="好_汇总表" xfId="9115"/>
    <cellStyle name="差_行政（人员）_县市旗测算-新科目（含人口规模效应）_财力性转移支付2010年预算参考数 3 3 2" xfId="9116"/>
    <cellStyle name="差_县区合并测算20080421_民生政策最低支出需求_财力性转移支付2010年预算参考数 3 3 4" xfId="9117"/>
    <cellStyle name="好_汇总表 2" xfId="9118"/>
    <cellStyle name="差_行政（人员）_县市旗测算-新科目（含人口规模效应）_财力性转移支付2010年预算参考数 3 3 2 2" xfId="9119"/>
    <cellStyle name="好_汇总表 3" xfId="9120"/>
    <cellStyle name="差_行政（人员）_县市旗测算-新科目（含人口规模效应）_财力性转移支付2010年预算参考数 3 3 2 3" xfId="9121"/>
    <cellStyle name="好_汇总表 4" xfId="9122"/>
    <cellStyle name="差_行政（人员）_县市旗测算-新科目（含人口规模效应）_财力性转移支付2010年预算参考数 3 3 2 4" xfId="9123"/>
    <cellStyle name="差_行政（人员）_县市旗测算-新科目（含人口规模效应）_财力性转移支付2010年预算参考数 3 3 3" xfId="9124"/>
    <cellStyle name="差_县区合并测算20080421_民生政策最低支出需求_财力性转移支付2010年预算参考数 3 3 5" xfId="9125"/>
    <cellStyle name="差_行政（人员）_县市旗测算-新科目（含人口规模效应）_财力性转移支付2010年预算参考数 3 3 4" xfId="9126"/>
    <cellStyle name="好_34青海_1_财力性转移支付2010年预算参考数 3 3 2" xfId="9127"/>
    <cellStyle name="差_行政（人员）_县市旗测算-新科目（含人口规模效应）_财力性转移支付2010年预算参考数 3 3 5" xfId="9128"/>
    <cellStyle name="好_34青海_1_财力性转移支付2010年预算参考数 3 3 3" xfId="9129"/>
    <cellStyle name="好_2008年预计支出与2007年对比 10" xfId="9130"/>
    <cellStyle name="好_2007结算与财力(6.2) 3 3 2" xfId="9131"/>
    <cellStyle name="差_行政（人员）_县市旗测算-新科目（含人口规模效应）_财力性转移支付2010年预算参考数 3 4" xfId="9132"/>
    <cellStyle name="差_行政（人员）_县市旗测算-新科目（含人口规模效应）_财力性转移支付2010年预算参考数 3 5" xfId="9133"/>
    <cellStyle name="差_行政（人员）_县市旗测算-新科目（含人口规模效应）_财力性转移支付2010年预算参考数 3 6" xfId="9134"/>
    <cellStyle name="差_行政（人员）_县市旗测算-新科目（含人口规模效应）_财力性转移支付2010年预算参考数 4" xfId="9135"/>
    <cellStyle name="差_行政（人员）_县市旗测算-新科目（含人口规模效应）_财力性转移支付2010年预算参考数 4 2" xfId="9136"/>
    <cellStyle name="差_行政（人员）_县市旗测算-新科目（含人口规模效应）_财力性转移支付2010年预算参考数 4 3" xfId="9137"/>
    <cellStyle name="差_行政（人员）_县市旗测算-新科目（含人口规模效应）_财力性转移支付2010年预算参考数 4 4" xfId="9138"/>
    <cellStyle name="好_行政(燃修费)_不含人员经费系数 3" xfId="9139"/>
    <cellStyle name="好_2008结算与财力(最终) 7 2" xfId="9140"/>
    <cellStyle name="差_行政（人员）_县市旗测算-新科目（含人口规模效应）_财力性转移支付2010年预算参考数 7" xfId="9141"/>
    <cellStyle name="常规 11 2 5 3 2" xfId="9142"/>
    <cellStyle name="差_行政（人员）_县市旗测算-新科目（含人口规模效应）_省级财力12.12" xfId="9143"/>
    <cellStyle name="常规 7 4 3 2 3" xfId="9144"/>
    <cellStyle name="差_行政公检法测算" xfId="9145"/>
    <cellStyle name="差_行政公检法测算 2" xfId="9146"/>
    <cellStyle name="差_行政公检法测算 2 2" xfId="9147"/>
    <cellStyle name="差_行政公检法测算 2 3" xfId="9148"/>
    <cellStyle name="差_行政公检法测算 2 4" xfId="9149"/>
    <cellStyle name="好_县区合并测算20080421 4 2 2" xfId="9150"/>
    <cellStyle name="差_行政公检法测算 3" xfId="9151"/>
    <cellStyle name="差_行政公检法测算 3 2" xfId="9152"/>
    <cellStyle name="好_28四川_财力性转移支付2010年预算参考数 3 2 2 2" xfId="9153"/>
    <cellStyle name="差_行政公检法测算 3 2 3" xfId="9154"/>
    <cellStyle name="好_28四川_财力性转移支付2010年预算参考数 3 2 2 3" xfId="9155"/>
    <cellStyle name="差_行政公检法测算 3 2 4" xfId="9156"/>
    <cellStyle name="差_行政公检法测算 3 3" xfId="9157"/>
    <cellStyle name="差_行政公检法测算 3 3 2" xfId="9158"/>
    <cellStyle name="差_市辖区测算20080510_县市旗测算-新科目（含人口规模效应）_财力性转移支付2010年预算参考数 3 6" xfId="9159"/>
    <cellStyle name="差_行政公检法测算 3 3 2 2" xfId="9160"/>
    <cellStyle name="差_行政公检法测算 3 3 2 3" xfId="9161"/>
    <cellStyle name="差_行政公检法测算 3 3 2 4" xfId="9162"/>
    <cellStyle name="好_28四川_财力性转移支付2010年预算参考数 3 2 3 2" xfId="9163"/>
    <cellStyle name="差_行政公检法测算 3 3 3" xfId="9164"/>
    <cellStyle name="好_卫生(按照总人口测算）—20080416_不含人员经费系数_财力性转移支付2010年预算参考数" xfId="9165"/>
    <cellStyle name="好_市辖区测算-新科目（20080626） 3 2" xfId="9166"/>
    <cellStyle name="好_22湖南 2 2 2 3" xfId="9167"/>
    <cellStyle name="差_行政公检法测算 3 3 5" xfId="9168"/>
    <cellStyle name="差_行政公检法测算 3 4" xfId="9169"/>
    <cellStyle name="差_行政公检法测算 3 5" xfId="9170"/>
    <cellStyle name="差_县市旗测算-新科目（20080627）_民生政策最低支出需求_财力性转移支付2010年预算参考数 3 4 2" xfId="9171"/>
    <cellStyle name="差_省级明细_基金最终修改支出" xfId="9172"/>
    <cellStyle name="好_410927000_台前县_省级财力12.12 2" xfId="9173"/>
    <cellStyle name="差_行政公检法测算 3 6" xfId="9174"/>
    <cellStyle name="好_县区合并测算20080421 4 2 3" xfId="9175"/>
    <cellStyle name="常规 26 5 2" xfId="9176"/>
    <cellStyle name="差_行政公检法测算 4" xfId="9177"/>
    <cellStyle name="差_云南省2008年转移支付测算——州市本级考核部分及政策性测算 3 3 3 2" xfId="9178"/>
    <cellStyle name="差_行政公检法测算 4 2" xfId="9179"/>
    <cellStyle name="差_行政公检法测算 4 3" xfId="9180"/>
    <cellStyle name="差_行政公检法测算 4 4" xfId="9181"/>
    <cellStyle name="差_行政公检法测算 5" xfId="9182"/>
    <cellStyle name="差_行政公检法测算 5 2" xfId="9183"/>
    <cellStyle name="差_行政公检法测算 6" xfId="9184"/>
    <cellStyle name="差_行政公检法测算 7" xfId="9185"/>
    <cellStyle name="差_行政公检法测算_2014省级收入12.2（更新后）" xfId="9186"/>
    <cellStyle name="差_行政公检法测算_2014省级收入及财力12.12（更新后）" xfId="9187"/>
    <cellStyle name="好_省属监狱人员级别表(驻外)_基金汇总" xfId="9188"/>
    <cellStyle name="常规 11 12 2" xfId="9189"/>
    <cellStyle name="差_教育(按照总人口测算）—20080416_县市旗测算-新科目（含人口规模效应） 3 3 2 4" xfId="9190"/>
    <cellStyle name="差_行政公检法测算_不含人员经费系数" xfId="9191"/>
    <cellStyle name="好_07临沂 5 3" xfId="9192"/>
    <cellStyle name="好_省属监狱人员级别表(驻外)_基金汇总 2" xfId="9193"/>
    <cellStyle name="常规 11 12 2 2" xfId="9194"/>
    <cellStyle name="差_行政公检法测算_不含人员经费系数 2" xfId="9195"/>
    <cellStyle name="好_34青海_1 6 3" xfId="9196"/>
    <cellStyle name="差_行政公检法测算_不含人员经费系数 2 4" xfId="9197"/>
    <cellStyle name="好_07临沂 5 4" xfId="9198"/>
    <cellStyle name="货币 2" xfId="9199"/>
    <cellStyle name="差_县市旗测算-新科目（20080627）_不含人员经费系数 3 2 2 2" xfId="9200"/>
    <cellStyle name="差_行政公检法测算_不含人员经费系数 3" xfId="9201"/>
    <cellStyle name="差_行政公检法测算_不含人员经费系数 3 2" xfId="9202"/>
    <cellStyle name="好_测算结果_财力性转移支付2010年预算参考数 9" xfId="9203"/>
    <cellStyle name="差_行政公检法测算_不含人员经费系数 3 2 2" xfId="9204"/>
    <cellStyle name="差_行政公检法测算_不含人员经费系数 3 2 3" xfId="9205"/>
    <cellStyle name="好_34青海_1 7 2" xfId="9206"/>
    <cellStyle name="好_缺口县区测算(财政部标准)_财力性转移支付2010年预算参考数 2" xfId="9207"/>
    <cellStyle name="差_行政公检法测算_不含人员经费系数 3 3" xfId="9208"/>
    <cellStyle name="好_缺口县区测算(财政部标准)_财力性转移支付2010年预算参考数 2 2" xfId="9209"/>
    <cellStyle name="差_行政公检法测算_不含人员经费系数 3 3 2" xfId="9210"/>
    <cellStyle name="好_2006年27重庆 4 5" xfId="9211"/>
    <cellStyle name="好_缺口县区测算(财政部标准)_财力性转移支付2010年预算参考数 2 2 2" xfId="9212"/>
    <cellStyle name="差_行政公检法测算_不含人员经费系数 3 3 2 2" xfId="9213"/>
    <cellStyle name="好_缺口县区测算(财政部标准)_财力性转移支付2010年预算参考数 2 2 3" xfId="9214"/>
    <cellStyle name="差_行政公检法测算_不含人员经费系数 3 3 2 3" xfId="9215"/>
    <cellStyle name="好_缺口县区测算(财政部标准)_财力性转移支付2010年预算参考数 2 2 4" xfId="9216"/>
    <cellStyle name="差_行政公检法测算_不含人员经费系数 3 3 2 4" xfId="9217"/>
    <cellStyle name="好_缺口县区测算(财政部标准)_财力性转移支付2010年预算参考数 2 3" xfId="9218"/>
    <cellStyle name="差_行政公检法测算_不含人员经费系数 3 3 3" xfId="9219"/>
    <cellStyle name="好_缺口县区测算(财政部标准)_财力性转移支付2010年预算参考数 2 4" xfId="9220"/>
    <cellStyle name="差_行政公检法测算_不含人员经费系数 3 3 4" xfId="9221"/>
    <cellStyle name="好_2007年收支情况及2008年收支预计表(汇总表) 10" xfId="9222"/>
    <cellStyle name="好_缺口县区测算(财政部标准)_财力性转移支付2010年预算参考数 2 5" xfId="9223"/>
    <cellStyle name="差_行政公检法测算_不含人员经费系数 3 3 5" xfId="9224"/>
    <cellStyle name="好_缺口县区测算(财政部标准)_财力性转移支付2010年预算参考数 3" xfId="9225"/>
    <cellStyle name="差_行政公检法测算_不含人员经费系数 3 4" xfId="9226"/>
    <cellStyle name="好_教育(按照总人口测算）—20080416_不含人员经费系数 2 2" xfId="9227"/>
    <cellStyle name="好_缺口县区测算(财政部标准)_财力性转移支付2010年预算参考数 4" xfId="9228"/>
    <cellStyle name="差_行政公检法测算_不含人员经费系数 3 5" xfId="9229"/>
    <cellStyle name="好_教育(按照总人口测算）—20080416_不含人员经费系数 2 3" xfId="9230"/>
    <cellStyle name="好_缺口县区测算(财政部标准)_财力性转移支付2010年预算参考数 5" xfId="9231"/>
    <cellStyle name="差_行政公检法测算_不含人员经费系数 3 6" xfId="9232"/>
    <cellStyle name="差_行政公检法测算_不含人员经费系数 4 2" xfId="9233"/>
    <cellStyle name="差_行政公检法测算_不含人员经费系数 4 3" xfId="9234"/>
    <cellStyle name="差_县市旗测算-新科目（20080627）_省级财力12.12 2" xfId="9235"/>
    <cellStyle name="差_行政公检法测算_不含人员经费系数 4 4" xfId="9236"/>
    <cellStyle name="好_省电力2008年 工作表_收入汇总 2" xfId="9237"/>
    <cellStyle name="差_行政公检法测算_不含人员经费系数 5 2" xfId="9238"/>
    <cellStyle name="好_行政(燃修费)_省级财力12.12" xfId="9239"/>
    <cellStyle name="差_行政公检法测算_不含人员经费系数 6" xfId="9240"/>
    <cellStyle name="差_卫生(按照总人口测算）—20080416_不含人员经费系数_2014省级收入及财力12.12（更新后）" xfId="9241"/>
    <cellStyle name="差_行政公检法测算_不含人员经费系数 7" xfId="9242"/>
    <cellStyle name="差_行政公检法测算_不含人员经费系数_2014省级收入12.2（更新后）" xfId="9243"/>
    <cellStyle name="好_县区合并测算20080421_县市旗测算-新科目（含人口规模效应）_财力性转移支付2010年预算参考数 6 3" xfId="9244"/>
    <cellStyle name="差_行政公检法测算_不含人员经费系数_2014省级收入及财力12.12（更新后）" xfId="9245"/>
    <cellStyle name="差_行政公检法测算_不含人员经费系数_财力性转移支付2010年预算参考数" xfId="9246"/>
    <cellStyle name="好_分析缺口率 2 3" xfId="9247"/>
    <cellStyle name="差_行政公检法测算_不含人员经费系数_财力性转移支付2010年预算参考数 2" xfId="9248"/>
    <cellStyle name="好_分析缺口率 2 3 2" xfId="9249"/>
    <cellStyle name="差_行政公检法测算_不含人员经费系数_财力性转移支付2010年预算参考数 2 2" xfId="9250"/>
    <cellStyle name="差_行政公检法测算_不含人员经费系数_财力性转移支付2010年预算参考数 2 3" xfId="9251"/>
    <cellStyle name="差_行政公检法测算_不含人员经费系数_财力性转移支付2010年预算参考数 2 4" xfId="9252"/>
    <cellStyle name="差_行政公检法测算_不含人员经费系数_财力性转移支付2010年预算参考数 3" xfId="9253"/>
    <cellStyle name="好_分析缺口率 2 3 3" xfId="9254"/>
    <cellStyle name="差_行政公检法测算_不含人员经费系数_财力性转移支付2010年预算参考数 3 2" xfId="9255"/>
    <cellStyle name="差_行政公检法测算_不含人员经费系数_财力性转移支付2010年预算参考数 3 3" xfId="9256"/>
    <cellStyle name="好_市辖区测算20080510_不含人员经费系数 2 2 3" xfId="9257"/>
    <cellStyle name="差_行政公检法测算_不含人员经费系数_财力性转移支付2010年预算参考数 3 3 2" xfId="9258"/>
    <cellStyle name="差_行政公检法测算_不含人员经费系数_财力性转移支付2010年预算参考数 3 3 2 2" xfId="9259"/>
    <cellStyle name="差_行政公检法测算_不含人员经费系数_财力性转移支付2010年预算参考数 3 3 2 3" xfId="9260"/>
    <cellStyle name="差_行政公检法测算_不含人员经费系数_财力性转移支付2010年预算参考数 3 3 2 4" xfId="9261"/>
    <cellStyle name="好_市辖区测算20080510_不含人员经费系数 2 2 4" xfId="9262"/>
    <cellStyle name="差_行政公检法测算_不含人员经费系数_财力性转移支付2010年预算参考数 3 3 3" xfId="9263"/>
    <cellStyle name="好_市辖区测算20080510_不含人员经费系数 2 2 5" xfId="9264"/>
    <cellStyle name="差_行政公检法测算_不含人员经费系数_财力性转移支付2010年预算参考数 3 3 4" xfId="9265"/>
    <cellStyle name="差_行政公检法测算_不含人员经费系数_财力性转移支付2010年预算参考数 3 3 5" xfId="9266"/>
    <cellStyle name="差_行政公检法测算_不含人员经费系数_财力性转移支付2010年预算参考数 3 4" xfId="9267"/>
    <cellStyle name="好_农林水和城市维护标准支出20080505－县区合计_县市旗测算-新科目（含人口规模效应） 3 3 2" xfId="9268"/>
    <cellStyle name="差_行政公检法测算_不含人员经费系数_财力性转移支付2010年预算参考数 3 5" xfId="9269"/>
    <cellStyle name="好_农林水和城市维护标准支出20080505－县区合计_县市旗测算-新科目（含人口规模效应） 3 3 3" xfId="9270"/>
    <cellStyle name="差_行政公检法测算_不含人员经费系数_财力性转移支付2010年预算参考数 3 6" xfId="9271"/>
    <cellStyle name="差_行政公检法测算_不含人员经费系数_财力性转移支付2010年预算参考数 4" xfId="9272"/>
    <cellStyle name="差_行政公检法测算_不含人员经费系数_财力性转移支付2010年预算参考数 4 2" xfId="9273"/>
    <cellStyle name="差_行政公检法测算_不含人员经费系数_财力性转移支付2010年预算参考数 4 3" xfId="9274"/>
    <cellStyle name="差_行政公检法测算_不含人员经费系数_财力性转移支付2010年预算参考数 4 4" xfId="9275"/>
    <cellStyle name="差_行政公检法测算_不含人员经费系数_财力性转移支付2010年预算参考数 5" xfId="9276"/>
    <cellStyle name="好_人员工资和公用经费_财力性转移支付2010年预算参考数 3 2 2 4" xfId="9277"/>
    <cellStyle name="差_行政公检法测算_不含人员经费系数_财力性转移支付2010年预算参考数 5 2" xfId="9278"/>
    <cellStyle name="差_行政公检法测算_不含人员经费系数_财力性转移支付2010年预算参考数 6" xfId="9279"/>
    <cellStyle name="差_行政公检法测算_不含人员经费系数_财力性转移支付2010年预算参考数 7" xfId="9280"/>
    <cellStyle name="差_行政公检法测算_财力性转移支付2010年预算参考数" xfId="9281"/>
    <cellStyle name="差_行政公检法测算_财力性转移支付2010年预算参考数 2" xfId="9282"/>
    <cellStyle name="好_2014年定3.4改后 3 3" xfId="9283"/>
    <cellStyle name="差_行政公检法测算_财力性转移支付2010年预算参考数 2 2" xfId="9284"/>
    <cellStyle name="差_行政公检法测算_财力性转移支付2010年预算参考数 2 3" xfId="9285"/>
    <cellStyle name="差_行政公检法测算_财力性转移支付2010年预算参考数 2 4" xfId="9286"/>
    <cellStyle name="差_行政公检法测算_财力性转移支付2010年预算参考数 3" xfId="9287"/>
    <cellStyle name="差_行政公检法测算_财力性转移支付2010年预算参考数 3 3" xfId="9288"/>
    <cellStyle name="好_省电力2008年 工作表 2 5" xfId="9289"/>
    <cellStyle name="差_行政公检法测算_财力性转移支付2010年预算参考数 3 3 2" xfId="9290"/>
    <cellStyle name="好_省电力2008年 工作表 2 5 2" xfId="9291"/>
    <cellStyle name="差_行政公检法测算_财力性转移支付2010年预算参考数 3 3 2 2" xfId="9292"/>
    <cellStyle name="差_行政公检法测算_财力性转移支付2010年预算参考数 3 3 2 3" xfId="9293"/>
    <cellStyle name="差_行政公检法测算_财力性转移支付2010年预算参考数 3 3 2 4" xfId="9294"/>
    <cellStyle name="好_其他部门(按照总人口测算）—20080416_县市旗测算-新科目（含人口规模效应） 3 2 2" xfId="9295"/>
    <cellStyle name="差_行政公检法测算_财力性转移支付2010年预算参考数 3 4" xfId="9296"/>
    <cellStyle name="好_其他部门(按照总人口测算）—20080416_县市旗测算-新科目（含人口规模效应） 3 2 3" xfId="9297"/>
    <cellStyle name="差_县区合并测算20080421_财力性转移支付2010年预算参考数" xfId="9298"/>
    <cellStyle name="差_行政公检法测算_财力性转移支付2010年预算参考数 3 5" xfId="9299"/>
    <cellStyle name="好_县市旗测算20080508_县市旗测算-新科目（含人口规模效应）" xfId="9300"/>
    <cellStyle name="好_其他部门(按照总人口测算）—20080416_县市旗测算-新科目（含人口规模效应） 3 2 4" xfId="9301"/>
    <cellStyle name="差_行政公检法测算_财力性转移支付2010年预算参考数 3 6" xfId="9302"/>
    <cellStyle name="差_行政公检法测算_财力性转移支付2010年预算参考数 4 2" xfId="9303"/>
    <cellStyle name="差_行政公检法测算_财力性转移支付2010年预算参考数 4 3" xfId="9304"/>
    <cellStyle name="好_其他部门(按照总人口测算）—20080416_县市旗测算-新科目（含人口规模效应） 3 3 2" xfId="9305"/>
    <cellStyle name="差_行政公检法测算_财力性转移支付2010年预算参考数 4 4" xfId="9306"/>
    <cellStyle name="差_县市旗测算-新科目（20080626）_财力性转移支付2010年预算参考数 4 2 2" xfId="9307"/>
    <cellStyle name="差_行政公检法测算_财力性转移支付2010年预算参考数 5" xfId="9308"/>
    <cellStyle name="差_行政公检法测算_财力性转移支付2010年预算参考数 5 2" xfId="9309"/>
    <cellStyle name="差_山东省民生支出标准 2 2" xfId="9310"/>
    <cellStyle name="差_行政公检法测算_财力性转移支付2010年预算参考数 6" xfId="9311"/>
    <cellStyle name="差_行政公检法测算_民生政策最低支出需求" xfId="9312"/>
    <cellStyle name="好_农林水和城市维护标准支出20080505－县区合计_财力性转移支付2010年预算参考数 3 3 2" xfId="9313"/>
    <cellStyle name="好_附表 8" xfId="9314"/>
    <cellStyle name="好_Xl0000071_支出汇总 2" xfId="9315"/>
    <cellStyle name="差_行政公检法测算_民生政策最低支出需求 2" xfId="9316"/>
    <cellStyle name="好_2008年支出调整_财力性转移支付2010年预算参考数 5 5" xfId="9317"/>
    <cellStyle name="好_2006年34青海 2 2 4" xfId="9318"/>
    <cellStyle name="差_农林水和城市维护标准支出20080505－县区合计_不含人员经费系数 3 4" xfId="9319"/>
    <cellStyle name="差_行政公检法测算_民生政策最低支出需求 2 2" xfId="9320"/>
    <cellStyle name="好_不含人员经费系数 6 2" xfId="9321"/>
    <cellStyle name="好_2006年34青海 2 2 5" xfId="9322"/>
    <cellStyle name="差_农林水和城市维护标准支出20080505－县区合计_不含人员经费系数 3 5" xfId="9323"/>
    <cellStyle name="差_行政公检法测算_民生政策最低支出需求 2 3" xfId="9324"/>
    <cellStyle name="好_2014年定3.4 3 2" xfId="9325"/>
    <cellStyle name="差_行政公检法测算_民生政策最低支出需求 3" xfId="9326"/>
    <cellStyle name="好_2014年定3.4 3 2 2" xfId="9327"/>
    <cellStyle name="差_农林水和城市维护标准支出20080505－县区合计_不含人员经费系数 4 4" xfId="9328"/>
    <cellStyle name="差_行政公检法测算_民生政策最低支出需求 3 2" xfId="9329"/>
    <cellStyle name="差_民生政策最低支出需求_财力性转移支付2010年预算参考数 3 3 2 4" xfId="9330"/>
    <cellStyle name="差_行政公检法测算_民生政策最低支出需求 3 2 2" xfId="9331"/>
    <cellStyle name="差_行政公检法测算_民生政策最低支出需求 3 2 3" xfId="9332"/>
    <cellStyle name="差_行政公检法测算_民生政策最低支出需求 3 2 4" xfId="9333"/>
    <cellStyle name="好_不含人员经费系数 7 2" xfId="9334"/>
    <cellStyle name="差_行政公检法测算_民生政策最低支出需求 3 3" xfId="9335"/>
    <cellStyle name="差_行政公检法测算_民生政策最低支出需求 3 3 2" xfId="9336"/>
    <cellStyle name="好_县区合并测算20080421_不含人员经费系数_财力性转移支付2010年预算参考数 3 2 2 5" xfId="9337"/>
    <cellStyle name="差_行政公检法测算_民生政策最低支出需求 3 3 2 2" xfId="9338"/>
    <cellStyle name="差_行政公检法测算_民生政策最低支出需求 3 3 2 3" xfId="9339"/>
    <cellStyle name="差_行政公检法测算_民生政策最低支出需求 3 3 2 4" xfId="9340"/>
    <cellStyle name="差_缺口消化情况_2014省级收入及财力12.12（更新后）" xfId="9341"/>
    <cellStyle name="差_行政公检法测算_民生政策最低支出需求 3 3 3" xfId="9342"/>
    <cellStyle name="好 2 3 2 2" xfId="9343"/>
    <cellStyle name="差_行政公检法测算_民生政策最低支出需求 3 3 4" xfId="9344"/>
    <cellStyle name="好 2 3 2 3" xfId="9345"/>
    <cellStyle name="差_文体广播事业(按照总人口测算）—20080416_不含人员经费系数_财力性转移支付2010年预算参考数 5 2" xfId="9346"/>
    <cellStyle name="差_行政公检法测算_民生政策最低支出需求 3 3 5" xfId="9347"/>
    <cellStyle name="好_人员工资和公用经费2 5 3" xfId="9348"/>
    <cellStyle name="差_行政公检法测算_民生政策最低支出需求 3 6" xfId="9349"/>
    <cellStyle name="差_行政公检法测算_民生政策最低支出需求 4" xfId="9350"/>
    <cellStyle name="好_市辖区测算-新科目（20080626）_县市旗测算-新科目（含人口规模效应）_财力性转移支付2010年预算参考数" xfId="9351"/>
    <cellStyle name="好_2014年定3.4 3 3" xfId="9352"/>
    <cellStyle name="差_行政公检法测算_民生政策最低支出需求 4 2" xfId="9353"/>
    <cellStyle name="好_市辖区测算-新科目（20080626）_县市旗测算-新科目（含人口规模效应）_财力性转移支付2010年预算参考数 2" xfId="9354"/>
    <cellStyle name="差_行政公检法测算_民生政策最低支出需求 4 3" xfId="9355"/>
    <cellStyle name="好_市辖区测算-新科目（20080626）_县市旗测算-新科目（含人口规模效应）_财力性转移支付2010年预算参考数 3" xfId="9356"/>
    <cellStyle name="差_行政公检法测算_民生政策最低支出需求 4 4" xfId="9357"/>
    <cellStyle name="好_市辖区测算-新科目（20080626）_县市旗测算-新科目（含人口规模效应）_财力性转移支付2010年预算参考数 4" xfId="9358"/>
    <cellStyle name="好_2006年28四川_财力性转移支付2010年预算参考数 3 2 2" xfId="9359"/>
    <cellStyle name="差_行政公检法测算_民生政策最低支出需求 5" xfId="9360"/>
    <cellStyle name="好_2006年28四川_财力性转移支付2010年预算参考数 3 2 2 2" xfId="9361"/>
    <cellStyle name="差_行政公检法测算_民生政策最低支出需求 5 2" xfId="9362"/>
    <cellStyle name="好_2006年28四川_财力性转移支付2010年预算参考数 3 2 3" xfId="9363"/>
    <cellStyle name="差_行政公检法测算_民生政策最低支出需求 6" xfId="9364"/>
    <cellStyle name="好_2006年28四川_财力性转移支付2010年预算参考数 3 2 4" xfId="9365"/>
    <cellStyle name="差_行政公检法测算_民生政策最低支出需求 7" xfId="9366"/>
    <cellStyle name="警告文本 3 5" xfId="9367"/>
    <cellStyle name="好_2008年全省汇总收支计算表 3 2 4" xfId="9368"/>
    <cellStyle name="好_缺口县区测算(按2007支出增长25%测算) 2 2" xfId="9369"/>
    <cellStyle name="差_行政公检法测算_民生政策最低支出需求_2014省级收入12.2（更新后）" xfId="9370"/>
    <cellStyle name="好_津补贴保障测算(5.21) 3 2 2 4" xfId="9371"/>
    <cellStyle name="差_行政公检法测算_民生政策最低支出需求_2014省级收入及财力12.12（更新后）" xfId="9372"/>
    <cellStyle name="好_30云南 6 3" xfId="9373"/>
    <cellStyle name="差_行政公检法测算_民生政策最低支出需求_财力性转移支付2010年预算参考数" xfId="9374"/>
    <cellStyle name="差_行政公检法测算_民生政策最低支出需求_财力性转移支付2010年预算参考数 2" xfId="9375"/>
    <cellStyle name="好_县市旗测算-新科目（20080627）_县市旗测算-新科目（含人口规模效应） 2 2 2 3" xfId="9376"/>
    <cellStyle name="差_行政公检法测算_民生政策最低支出需求_财力性转移支付2010年预算参考数 2 2" xfId="9377"/>
    <cellStyle name="差_行政公检法测算_民生政策最低支出需求_财力性转移支付2010年预算参考数 2 3" xfId="9378"/>
    <cellStyle name="常规 2 15 2" xfId="9379"/>
    <cellStyle name="差_行政公检法测算_民生政策最低支出需求_财力性转移支付2010年预算参考数 2 4" xfId="9380"/>
    <cellStyle name="差_行政公检法测算_民生政策最低支出需求_财力性转移支付2010年预算参考数 3" xfId="9381"/>
    <cellStyle name="好_县市旗测算-新科目（20080627）_不含人员经费系数_财力性转移支付2010年预算参考数 3 2 2" xfId="9382"/>
    <cellStyle name="好_省级收入" xfId="9383"/>
    <cellStyle name="差_行政公检法测算_民生政策最低支出需求_财力性转移支付2010年预算参考数 3 2 3" xfId="9384"/>
    <cellStyle name="好_县市旗测算-新科目（20080627）_不含人员经费系数_财力性转移支付2010年预算参考数 3 2 2 2 3" xfId="9385"/>
    <cellStyle name="好_核定人数对比 3 4" xfId="9386"/>
    <cellStyle name="好_核定人数对比 3 5" xfId="9387"/>
    <cellStyle name="差_行政公检法测算_民生政策最低支出需求_财力性转移支付2010年预算参考数 3 2 4" xfId="9388"/>
    <cellStyle name="好_文体广播事业(按照总人口测算）—20080416_财力性转移支付2010年预算参考数 3 2 2 5" xfId="9389"/>
    <cellStyle name="差_行政公检法测算_民生政策最低支出需求_财力性转移支付2010年预算参考数 3 3 2 3" xfId="9390"/>
    <cellStyle name="差_行政公检法测算_民生政策最低支出需求_财力性转移支付2010年预算参考数 3 3 2 4" xfId="9391"/>
    <cellStyle name="好_核定人数对比 4 4" xfId="9392"/>
    <cellStyle name="差_行政公检法测算_民生政策最低支出需求_财力性转移支付2010年预算参考数 3 3 3" xfId="9393"/>
    <cellStyle name="好_核定人数对比 4 5" xfId="9394"/>
    <cellStyle name="差_行政公检法测算_民生政策最低支出需求_财力性转移支付2010年预算参考数 3 3 4" xfId="9395"/>
    <cellStyle name="好_省电力2008年 工作表 2 3 2" xfId="9396"/>
    <cellStyle name="差_行政公检法测算_民生政策最低支出需求_财力性转移支付2010年预算参考数 3 3 5" xfId="9397"/>
    <cellStyle name="差_行政公检法测算_民生政策最低支出需求_财力性转移支付2010年预算参考数 3 6" xfId="9398"/>
    <cellStyle name="好_20河南_2014省级收入12.2（更新后） 2" xfId="9399"/>
    <cellStyle name="差_行政公检法测算_民生政策最低支出需求_财力性转移支付2010年预算参考数 4" xfId="9400"/>
    <cellStyle name="好_汇总 2" xfId="9401"/>
    <cellStyle name="好_县市旗测算-新科目（20080627）_不含人员经费系数_财力性转移支付2010年预算参考数 3 2 3" xfId="9402"/>
    <cellStyle name="差_行政公检法测算_民生政策最低支出需求_财力性转移支付2010年预算参考数 4 2" xfId="9403"/>
    <cellStyle name="好_汇总 2 2" xfId="9404"/>
    <cellStyle name="好_县市旗测算-新科目（20080627）_不含人员经费系数_财力性转移支付2010年预算参考数 3 2 3 2" xfId="9405"/>
    <cellStyle name="好_不含人员经费系数 9" xfId="9406"/>
    <cellStyle name="差_行政公检法测算_民生政策最低支出需求_财力性转移支付2010年预算参考数 4 3" xfId="9407"/>
    <cellStyle name="好_汇总 2 3" xfId="9408"/>
    <cellStyle name="好_县市旗测算-新科目（20080627）_不含人员经费系数_财力性转移支付2010年预算参考数 3 2 3 3" xfId="9409"/>
    <cellStyle name="差_行政公检法测算_民生政策最低支出需求_财力性转移支付2010年预算参考数 4 4" xfId="9410"/>
    <cellStyle name="好_汇总 2 4" xfId="9411"/>
    <cellStyle name="差_行政公检法测算_民生政策最低支出需求_财力性转移支付2010年预算参考数 5" xfId="9412"/>
    <cellStyle name="好_汇总 3" xfId="9413"/>
    <cellStyle name="好_县市旗测算-新科目（20080627）_不含人员经费系数_财力性转移支付2010年预算参考数 3 2 4" xfId="9414"/>
    <cellStyle name="差_行政公检法测算_民生政策最低支出需求_财力性转移支付2010年预算参考数 5 2" xfId="9415"/>
    <cellStyle name="好_汇总 3 2" xfId="9416"/>
    <cellStyle name="差_行政公检法测算_民生政策最低支出需求_财力性转移支付2010年预算参考数 6" xfId="9417"/>
    <cellStyle name="好_汇总 4" xfId="9418"/>
    <cellStyle name="好_县市旗测算-新科目（20080627）_不含人员经费系数_财力性转移支付2010年预算参考数 3 2 5" xfId="9419"/>
    <cellStyle name="差_行政公检法测算_民生政策最低支出需求_财力性转移支付2010年预算参考数 7" xfId="9420"/>
    <cellStyle name="好_汇总 5" xfId="9421"/>
    <cellStyle name="好_县市旗测算-新科目（20080627）_不含人员经费系数_财力性转移支付2010年预算参考数 3 2 6" xfId="9422"/>
    <cellStyle name="差_行政公检法测算_省级财力12.12" xfId="9423"/>
    <cellStyle name="差_县区合并测算20080423(按照各省比重）_不含人员经费系数_财力性转移支付2010年预算参考数 6" xfId="9424"/>
    <cellStyle name="差_行政公检法测算_县市旗测算-新科目（含人口规模效应）" xfId="9425"/>
    <cellStyle name="差_行政公检法测算_县市旗测算-新科目（含人口规模效应） 2" xfId="9426"/>
    <cellStyle name="差_行政公检法测算_县市旗测算-新科目（含人口规模效应） 2 2" xfId="9427"/>
    <cellStyle name="差_行政公检法测算_县市旗测算-新科目（含人口规模效应） 2 3" xfId="9428"/>
    <cellStyle name="好_2006年水利统计指标统计表_财力性转移支付2010年预算参考数 4 2 2" xfId="9429"/>
    <cellStyle name="差_县区合并测算20080421_民生政策最低支出需求 3 3 3 2" xfId="9430"/>
    <cellStyle name="差_行政公检法测算_县市旗测算-新科目（含人口规模效应） 2 4" xfId="9431"/>
    <cellStyle name="好_2006年水利统计指标统计表_财力性转移支付2010年预算参考数 4 2 3" xfId="9432"/>
    <cellStyle name="差_行政公检法测算_县市旗测算-新科目（含人口规模效应） 3" xfId="9433"/>
    <cellStyle name="差_行政公检法测算_县市旗测算-新科目（含人口规模效应） 3 2 3" xfId="9434"/>
    <cellStyle name="差_行政公检法测算_县市旗测算-新科目（含人口规模效应） 3 3 2 2" xfId="9435"/>
    <cellStyle name="差_行政公检法测算_县市旗测算-新科目（含人口规模效应） 3 3 2 3" xfId="9436"/>
    <cellStyle name="好_行政（人员） 5 2" xfId="9437"/>
    <cellStyle name="强调 1 3 3 2" xfId="9438"/>
    <cellStyle name="差_行政公检法测算_县市旗测算-新科目（含人口规模效应） 3 3 2 4" xfId="9439"/>
    <cellStyle name="好_行政（人员） 5 3" xfId="9440"/>
    <cellStyle name="好_云南省2008年转移支付测算——州市本级考核部分及政策性测算 2 2 2 2" xfId="9441"/>
    <cellStyle name="差_行政公检法测算_县市旗测算-新科目（含人口规模效应） 3 3 3" xfId="9442"/>
    <cellStyle name="差_市辖区测算-新科目（20080626）_不含人员经费系数 4 2" xfId="9443"/>
    <cellStyle name="好_云南省2008年转移支付测算——州市本级考核部分及政策性测算 2 2 2 3" xfId="9444"/>
    <cellStyle name="差_行政公检法测算_县市旗测算-新科目（含人口规模效应） 3 3 4" xfId="9445"/>
    <cellStyle name="差_市辖区测算-新科目（20080626）_不含人员经费系数 4 3" xfId="9446"/>
    <cellStyle name="差_行政公检法测算_县市旗测算-新科目（含人口规模效应） 3 3 5" xfId="9447"/>
    <cellStyle name="好_县市旗测算-新科目（20080626）_民生政策最低支出需求 2 2 2 3" xfId="9448"/>
    <cellStyle name="差_县市旗测算-新科目（20080626）_不含人员经费系数_财力性转移支付2010年预算参考数 2 3" xfId="9449"/>
    <cellStyle name="差_行政公检法测算_县市旗测算-新科目（含人口规模效应） 3 4" xfId="9450"/>
    <cellStyle name="差_县市旗测算-新科目（20080626）_不含人员经费系数_财力性转移支付2010年预算参考数 2 4" xfId="9451"/>
    <cellStyle name="常规_2010年收入财力预测（20101011） 2" xfId="9452"/>
    <cellStyle name="差_行政公检法测算_县市旗测算-新科目（含人口规模效应） 3 5" xfId="9453"/>
    <cellStyle name="差_行政公检法测算_县市旗测算-新科目（含人口规模效应） 3 6" xfId="9454"/>
    <cellStyle name="差_行政公检法测算_县市旗测算-新科目（含人口规模效应） 4" xfId="9455"/>
    <cellStyle name="差_县市旗测算20080508_财力性转移支付2010年预算参考数 3 3 4" xfId="9456"/>
    <cellStyle name="差_行政公检法测算_县市旗测算-新科目（含人口规模效应） 4 2" xfId="9457"/>
    <cellStyle name="差_县市旗测算-新科目（20080626）_不含人员经费系数_财力性转移支付2010年预算参考数 3 3" xfId="9458"/>
    <cellStyle name="差_行政公检法测算_县市旗测算-新科目（含人口规模效应） 4 4" xfId="9459"/>
    <cellStyle name="差_行政公检法测算_县市旗测算-新科目（含人口规模效应） 5" xfId="9460"/>
    <cellStyle name="差_县市旗测算-新科目（20080627）_民生政策最低支出需求_财力性转移支付2010年预算参考数 3 3 5" xfId="9461"/>
    <cellStyle name="差_行政公检法测算_县市旗测算-新科目（含人口规模效应） 5 2" xfId="9462"/>
    <cellStyle name="差_行政公检法测算_县市旗测算-新科目（含人口规模效应） 6" xfId="9463"/>
    <cellStyle name="好_其他部门(按照总人口测算）—20080416_县市旗测算-新科目（含人口规模效应）_财力性转移支付2010年预算参考数 7 2" xfId="9464"/>
    <cellStyle name="后继超级链接 2 3 2 2" xfId="9465"/>
    <cellStyle name="差_行政公检法测算_县市旗测算-新科目（含人口规模效应） 7" xfId="9466"/>
    <cellStyle name="差_行政公检法测算_县市旗测算-新科目（含人口规模效应）_2014省级收入12.2（更新后）" xfId="9467"/>
    <cellStyle name="好_文体广播事业(按照总人口测算）—20080416_民生政策最低支出需求_财力性转移支付2010年预算参考数 5" xfId="9468"/>
    <cellStyle name="差_行政公检法测算_县市旗测算-新科目（含人口规模效应）_2014省级收入及财力12.12（更新后）" xfId="9469"/>
    <cellStyle name="好_附表 2 2 2" xfId="9470"/>
    <cellStyle name="好_2006年28四川 4 4" xfId="9471"/>
    <cellStyle name="差_行政公检法测算_县市旗测算-新科目（含人口规模效应）_财力性转移支付2010年预算参考数" xfId="9472"/>
    <cellStyle name="好_附表 2 2 2 2" xfId="9473"/>
    <cellStyle name="差_行政公检法测算_县市旗测算-新科目（含人口规模效应）_财力性转移支付2010年预算参考数 2" xfId="9474"/>
    <cellStyle name="差_行政公检法测算_县市旗测算-新科目（含人口规模效应）_财力性转移支付2010年预算参考数 2 2" xfId="9475"/>
    <cellStyle name="差_行政公检法测算_县市旗测算-新科目（含人口规模效应）_财力性转移支付2010年预算参考数 2 3" xfId="9476"/>
    <cellStyle name="差_行政公检法测算_县市旗测算-新科目（含人口规模效应）_财力性转移支付2010年预算参考数 2 4" xfId="9477"/>
    <cellStyle name="好_测算结果 3 2 2" xfId="9478"/>
    <cellStyle name="好_附表 2 2 2 3" xfId="9479"/>
    <cellStyle name="差_行政公检法测算_县市旗测算-新科目（含人口规模效应）_财力性转移支付2010年预算参考数 3" xfId="9480"/>
    <cellStyle name="差_行政公检法测算_县市旗测算-新科目（含人口规模效应）_财力性转移支付2010年预算参考数 3 2" xfId="9481"/>
    <cellStyle name="差_行政公检法测算_县市旗测算-新科目（含人口规模效应）_财力性转移支付2010年预算参考数 3 2 2" xfId="9482"/>
    <cellStyle name="差_行政公检法测算_县市旗测算-新科目（含人口规模效应）_财力性转移支付2010年预算参考数 3 2 3" xfId="9483"/>
    <cellStyle name="差_行政公检法测算_县市旗测算-新科目（含人口规模效应）_财力性转移支付2010年预算参考数 3 2 4" xfId="9484"/>
    <cellStyle name="差_行政公检法测算_县市旗测算-新科目（含人口规模效应）_财力性转移支付2010年预算参考数 3 3" xfId="9485"/>
    <cellStyle name="差_行政公检法测算_县市旗测算-新科目（含人口规模效应）_财力性转移支付2010年预算参考数 3 3 2" xfId="9486"/>
    <cellStyle name="差_其他部门(按照总人口测算）—20080416_县市旗测算-新科目（含人口规模效应）_财力性转移支付2010年预算参考数 3 3 2 4" xfId="9487"/>
    <cellStyle name="差_行政公检法测算_县市旗测算-新科目（含人口规模效应）_财力性转移支付2010年预算参考数 3 3 2 2" xfId="9488"/>
    <cellStyle name="差_行政公检法测算_县市旗测算-新科目（含人口规模效应）_财力性转移支付2010年预算参考数 3 3 2 3" xfId="9489"/>
    <cellStyle name="好_县市旗测算-新科目（20080626）_县市旗测算-新科目（含人口规模效应）_财力性转移支付2010年预算参考数 6 2" xfId="9490"/>
    <cellStyle name="差_行政公检法测算_县市旗测算-新科目（含人口规模效应）_财力性转移支付2010年预算参考数 3 3 2 4" xfId="9491"/>
    <cellStyle name="差_行政公检法测算_县市旗测算-新科目（含人口规模效应）_财力性转移支付2010年预算参考数 3 3 3" xfId="9492"/>
    <cellStyle name="差_行政公检法测算_县市旗测算-新科目（含人口规模效应）_财力性转移支付2010年预算参考数 3 3 4" xfId="9493"/>
    <cellStyle name="差_行政公检法测算_县市旗测算-新科目（含人口规模效应）_财力性转移支付2010年预算参考数 3 3 5" xfId="9494"/>
    <cellStyle name="差_行政公检法测算_县市旗测算-新科目（含人口规模效应）_财力性转移支付2010年预算参考数 3 4" xfId="9495"/>
    <cellStyle name="好_测算结果 3 3 2" xfId="9496"/>
    <cellStyle name="差_行政公检法测算_县市旗测算-新科目（含人口规模效应）_财力性转移支付2010年预算参考数 3 5" xfId="9497"/>
    <cellStyle name="好_测算结果 3 3 3" xfId="9498"/>
    <cellStyle name="差_行政公检法测算_县市旗测算-新科目（含人口规模效应）_财力性转移支付2010年预算参考数 3 6" xfId="9499"/>
    <cellStyle name="差_行政公检法测算_县市旗测算-新科目（含人口规模效应）_财力性转移支付2010年预算参考数 4" xfId="9500"/>
    <cellStyle name="差_行政公检法测算_县市旗测算-新科目（含人口规模效应）_财力性转移支付2010年预算参考数 4 2" xfId="9501"/>
    <cellStyle name="差_行政公检法测算_县市旗测算-新科目（含人口规模效应）_财力性转移支付2010年预算参考数 4 3" xfId="9502"/>
    <cellStyle name="差_行政公检法测算_县市旗测算-新科目（含人口规模效应）_财力性转移支付2010年预算参考数 4 4" xfId="9503"/>
    <cellStyle name="差_行政公检法测算_县市旗测算-新科目（含人口规模效应）_财力性转移支付2010年预算参考数 5" xfId="9504"/>
    <cellStyle name="差_行政公检法测算_县市旗测算-新科目（含人口规模效应）_财力性转移支付2010年预算参考数 5 2" xfId="9505"/>
    <cellStyle name="差_行政公检法测算_县市旗测算-新科目（含人口规模效应）_财力性转移支付2010年预算参考数 6" xfId="9506"/>
    <cellStyle name="差_行政公检法测算_县市旗测算-新科目（含人口规模效应）_财力性转移支付2010年预算参考数 7" xfId="9507"/>
    <cellStyle name="好_农林水和城市维护标准支出20080505－县区合计_民生政策最低支出需求 3 2" xfId="9508"/>
    <cellStyle name="差_行政公检法测算_县市旗测算-新科目（含人口规模效应）_省级财力12.12" xfId="9509"/>
    <cellStyle name="差_河南 缺口县区测算(地方填报)" xfId="9510"/>
    <cellStyle name="差_河南 缺口县区测算(地方填报) 2" xfId="9511"/>
    <cellStyle name="差_河南 缺口县区测算(地方填报) 2 2" xfId="9512"/>
    <cellStyle name="差_河南 缺口县区测算(地方填报) 2 3" xfId="9513"/>
    <cellStyle name="差_河南 缺口县区测算(地方填报) 2 4" xfId="9514"/>
    <cellStyle name="差_河南 缺口县区测算(地方填报) 3" xfId="9515"/>
    <cellStyle name="差_河南 缺口县区测算(地方填报) 3 2" xfId="9516"/>
    <cellStyle name="好_2008年预计支出与2007年对比 4 4" xfId="9517"/>
    <cellStyle name="差_河南 缺口县区测算(地方填报) 3 2 2" xfId="9518"/>
    <cellStyle name="好_2008年预计支出与2007年对比 4 5" xfId="9519"/>
    <cellStyle name="差_河南 缺口县区测算(地方填报) 3 2 3" xfId="9520"/>
    <cellStyle name="差_河南 缺口县区测算(地方填报) 3 2 4" xfId="9521"/>
    <cellStyle name="差_河南 缺口县区测算(地方填报) 3 3" xfId="9522"/>
    <cellStyle name="好_2008年预计支出与2007年对比 5 4" xfId="9523"/>
    <cellStyle name="差_河南 缺口县区测算(地方填报) 3 3 2" xfId="9524"/>
    <cellStyle name="好_安徽 缺口县区测算(地方填报)1 6" xfId="9525"/>
    <cellStyle name="差_河南 缺口县区测算(地方填报) 3 3 2 2" xfId="9526"/>
    <cellStyle name="差_河南 缺口县区测算(地方填报) 3 3 2 3" xfId="9527"/>
    <cellStyle name="好_文体广播事业(按照总人口测算）—20080416 10" xfId="9528"/>
    <cellStyle name="好_安徽 缺口县区测算(地方填报)1 7" xfId="9529"/>
    <cellStyle name="好_安徽 缺口县区测算(地方填报)1 8" xfId="9530"/>
    <cellStyle name="差_河南 缺口县区测算(地方填报) 3 3 2 4" xfId="9531"/>
    <cellStyle name="好_2008年预计支出与2007年对比 5 5" xfId="9532"/>
    <cellStyle name="差_缺口县区测算(按核定人数)_财力性转移支付2010年预算参考数 3 2 2" xfId="9533"/>
    <cellStyle name="差_河南 缺口县区测算(地方填报) 3 3 3" xfId="9534"/>
    <cellStyle name="好_34青海_1_财力性转移支付2010年预算参考数 3 2 2 2 2" xfId="9535"/>
    <cellStyle name="差_缺口县区测算(按核定人数)_财力性转移支付2010年预算参考数 3 2 3" xfId="9536"/>
    <cellStyle name="差_河南 缺口县区测算(地方填报) 3 3 4" xfId="9537"/>
    <cellStyle name="好_34青海_1_财力性转移支付2010年预算参考数 3 2 2 2 3" xfId="9538"/>
    <cellStyle name="差_缺口县区测算(按核定人数)_财力性转移支付2010年预算参考数 3 2 4" xfId="9539"/>
    <cellStyle name="好_2007年一般预算支出剔除 2 3 2" xfId="9540"/>
    <cellStyle name="差_河南 缺口县区测算(地方填报) 3 3 5" xfId="9541"/>
    <cellStyle name="差_河南 缺口县区测算(地方填报) 3 4" xfId="9542"/>
    <cellStyle name="好_山东省民生支出标准 7 2" xfId="9543"/>
    <cellStyle name="差_河南 缺口县区测算(地方填报) 3 5" xfId="9544"/>
    <cellStyle name="差_河南 缺口县区测算(地方填报) 4 2" xfId="9545"/>
    <cellStyle name="差_河南 缺口县区测算(地方填报) 4 4" xfId="9546"/>
    <cellStyle name="差_河南 缺口县区测算(地方填报) 5 2" xfId="9547"/>
    <cellStyle name="差_河南 缺口县区测算(地方填报) 7" xfId="9548"/>
    <cellStyle name="好_34青海 3 5" xfId="9549"/>
    <cellStyle name="差_河南 缺口县区测算(地方填报)_2014省级收入12.2（更新后）" xfId="9550"/>
    <cellStyle name="好_河南 缺口县区测算(地方填报)_财力性转移支付2010年预算参考数 4 4" xfId="9551"/>
    <cellStyle name="差_河南 缺口县区测算(地方填报)_2014省级收入及财力12.12（更新后）" xfId="9552"/>
    <cellStyle name="好_成本差异系数 5 3" xfId="9553"/>
    <cellStyle name="好_09黑龙江 3 3 3" xfId="9554"/>
    <cellStyle name="差_河南 缺口县区测算(地方填报)_财力性转移支付2010年预算参考数 2" xfId="9555"/>
    <cellStyle name="常规 2 7 3 2 3" xfId="9556"/>
    <cellStyle name="差_河南 缺口县区测算(地方填报)_财力性转移支付2010年预算参考数 2 2" xfId="9557"/>
    <cellStyle name="差_河南 缺口县区测算(地方填报)_财力性转移支付2010年预算参考数 2 4" xfId="9558"/>
    <cellStyle name="好_市辖区测算-新科目（20080626）_民生政策最低支出需求 2" xfId="9559"/>
    <cellStyle name="好_成本差异系数 5 4" xfId="9560"/>
    <cellStyle name="差_河南 缺口县区测算(地方填报)_财力性转移支付2010年预算参考数 3" xfId="9561"/>
    <cellStyle name="好_市辖区测算-新科目（20080626）_民生政策最低支出需求 2 2" xfId="9562"/>
    <cellStyle name="差_河南 缺口县区测算(地方填报)_财力性转移支付2010年预算参考数 3 2" xfId="9563"/>
    <cellStyle name="差_县市旗测算-新科目（20080627）_不含人员经费系数_财力性转移支付2010年预算参考数 3 3 2 2 2" xfId="9564"/>
    <cellStyle name="好_市辖区测算-新科目（20080626）_民生政策最低支出需求 2 2 3" xfId="9565"/>
    <cellStyle name="差_河南 缺口县区测算(地方填报)_财力性转移支付2010年预算参考数 3 2 3" xfId="9566"/>
    <cellStyle name="好_市辖区测算-新科目（20080626）_民生政策最低支出需求 2 2 4" xfId="9567"/>
    <cellStyle name="差_河南 缺口县区测算(地方填报)_财力性转移支付2010年预算参考数 3 2 4" xfId="9568"/>
    <cellStyle name="差_市辖区测算20080510_县市旗测算-新科目（含人口规模效应） 3 6" xfId="9569"/>
    <cellStyle name="好_市辖区测算-新科目（20080626）_民生政策最低支出需求 2 3 2" xfId="9570"/>
    <cellStyle name="差_云南 缺口县区测算(地方填报)_财力性转移支付2010年预算参考数 2" xfId="9571"/>
    <cellStyle name="差_文体广播事业(按照总人口测算）—20080416_民生政策最低支出需求_省级财力12.12" xfId="9572"/>
    <cellStyle name="差_其他部门(按照总人口测算）—20080416_民生政策最低支出需求_财力性转移支付2010年预算参考数 3 4" xfId="9573"/>
    <cellStyle name="差_河南 缺口县区测算(地方填报)_财力性转移支付2010年预算参考数 3 3 2" xfId="9574"/>
    <cellStyle name="差_云南 缺口县区测算(地方填报)_财力性转移支付2010年预算参考数 2 4" xfId="9575"/>
    <cellStyle name="差_河南 缺口县区测算(地方填报)_财力性转移支付2010年预算参考数 3 3 2 4" xfId="9576"/>
    <cellStyle name="好_市辖区测算-新科目（20080626）_民生政策最低支出需求 2 3 3" xfId="9577"/>
    <cellStyle name="差_云南省2008年转移支付测算——州市本级考核部分及政策性测算_财力性转移支付2010年预算参考数 2" xfId="9578"/>
    <cellStyle name="差_云南 缺口县区测算(地方填报)_财力性转移支付2010年预算参考数 3" xfId="9579"/>
    <cellStyle name="差_其他部门(按照总人口测算）—20080416_民生政策最低支出需求_财力性转移支付2010年预算参考数 3 5" xfId="9580"/>
    <cellStyle name="差_河南 缺口县区测算(地方填报)_财力性转移支付2010年预算参考数 3 3 3" xfId="9581"/>
    <cellStyle name="差_云南省2008年转移支付测算——州市本级考核部分及政策性测算_财力性转移支付2010年预算参考数 3" xfId="9582"/>
    <cellStyle name="差_云南 缺口县区测算(地方填报)_财力性转移支付2010年预算参考数 4" xfId="9583"/>
    <cellStyle name="差_其他部门(按照总人口测算）—20080416_民生政策最低支出需求_财力性转移支付2010年预算参考数 3 6" xfId="9584"/>
    <cellStyle name="差_河南 缺口县区测算(地方填报)_财力性转移支付2010年预算参考数 3 3 4" xfId="9585"/>
    <cellStyle name="差_云南省2008年转移支付测算——州市本级考核部分及政策性测算_财力性转移支付2010年预算参考数 4" xfId="9586"/>
    <cellStyle name="差_云南 缺口县区测算(地方填报)_财力性转移支付2010年预算参考数 5" xfId="9587"/>
    <cellStyle name="差_河南 缺口县区测算(地方填报)_财力性转移支付2010年预算参考数 3 3 5" xfId="9588"/>
    <cellStyle name="好_市辖区测算-新科目（20080626）_民生政策最低支出需求 2 4" xfId="9589"/>
    <cellStyle name="差_河南 缺口县区测算(地方填报)_财力性转移支付2010年预算参考数 3 4" xfId="9590"/>
    <cellStyle name="好_市辖区测算-新科目（20080626）_民生政策最低支出需求 2 5" xfId="9591"/>
    <cellStyle name="差_河南 缺口县区测算(地方填报)_财力性转移支付2010年预算参考数 3 5" xfId="9592"/>
    <cellStyle name="好_市辖区测算-新科目（20080626）_民生政策最低支出需求 2 6" xfId="9593"/>
    <cellStyle name="差_河南 缺口县区测算(地方填报)_财力性转移支付2010年预算参考数 3 6" xfId="9594"/>
    <cellStyle name="差_其他部门(按照总人口测算）—20080416_民生政策最低支出需求" xfId="9595"/>
    <cellStyle name="好_省级明细_冬梅3_2017年预算草案（债务） 2" xfId="9596"/>
    <cellStyle name="好_市辖区测算-新科目（20080626）_民生政策最低支出需求 3" xfId="9597"/>
    <cellStyle name="好_成本差异系数 5 5" xfId="9598"/>
    <cellStyle name="差_河南 缺口县区测算(地方填报)_财力性转移支付2010年预算参考数 4" xfId="9599"/>
    <cellStyle name="好_2007年一般预算支出剔除_财力性转移支付2010年预算参考数 3 3 2" xfId="9600"/>
    <cellStyle name="好_市辖区测算-新科目（20080626）_民生政策最低支出需求 3 2" xfId="9601"/>
    <cellStyle name="差_河南 缺口县区测算(地方填报)_财力性转移支付2010年预算参考数 4 2" xfId="9602"/>
    <cellStyle name="好_市辖区测算-新科目（20080626）_民生政策最低支出需求 3 3" xfId="9603"/>
    <cellStyle name="差_河南 缺口县区测算(地方填报)_财力性转移支付2010年预算参考数 4 3" xfId="9604"/>
    <cellStyle name="好_市辖区测算-新科目（20080626）_民生政策最低支出需求 3 4" xfId="9605"/>
    <cellStyle name="差_河南 缺口县区测算(地方填报)_财力性转移支付2010年预算参考数 4 4" xfId="9606"/>
    <cellStyle name="好_市辖区测算-新科目（20080626）_民生政策最低支出需求 4" xfId="9607"/>
    <cellStyle name="差_河南 缺口县区测算(地方填报)_财力性转移支付2010年预算参考数 5" xfId="9608"/>
    <cellStyle name="好_2007年一般预算支出剔除_财力性转移支付2010年预算参考数 3 3 3" xfId="9609"/>
    <cellStyle name="好_2006年28四川 2 2" xfId="9610"/>
    <cellStyle name="差_县区合并测算20080423(按照各省比重）_民生政策最低支出需求_财力性转移支付2010年预算参考数 3 2 2 2" xfId="9611"/>
    <cellStyle name="好_县市旗测算20080508_不含人员经费系数_财力性转移支付2010年预算参考数 2 2 3" xfId="9612"/>
    <cellStyle name="好_市辖区测算-新科目（20080626）_民生政策最低支出需求 4 2" xfId="9613"/>
    <cellStyle name="好_2006年28四川 2 2 2" xfId="9614"/>
    <cellStyle name="差_河南 缺口县区测算(地方填报)_财力性转移支付2010年预算参考数 5 2" xfId="9615"/>
    <cellStyle name="好_市辖区测算-新科目（20080626）_民生政策最低支出需求 5" xfId="9616"/>
    <cellStyle name="好_2006年28四川 2 3" xfId="9617"/>
    <cellStyle name="差_河南 缺口县区测算(地方填报)_财力性转移支付2010年预算参考数 6" xfId="9618"/>
    <cellStyle name="好_市辖区测算-新科目（20080626）_民生政策最低支出需求 6" xfId="9619"/>
    <cellStyle name="好_河南省----2009-05-21（补充数据）_Sheet1 2 2 2" xfId="9620"/>
    <cellStyle name="好_20111127汇报附表（8张）_支出汇总 2" xfId="9621"/>
    <cellStyle name="好_2006年28四川 2 4" xfId="9622"/>
    <cellStyle name="差_河南 缺口县区测算(地方填报)_财力性转移支付2010年预算参考数 7" xfId="9623"/>
    <cellStyle name="差_河南 缺口县区测算(地方填报白) 3 2 4" xfId="9624"/>
    <cellStyle name="常规 3 2 3" xfId="9625"/>
    <cellStyle name="差_河南 缺口县区测算(地方填报白) 3 3 2 2" xfId="9626"/>
    <cellStyle name="好_教育(按照总人口测算）—20080416_财力性转移支付2010年预算参考数 3 2 3 2" xfId="9627"/>
    <cellStyle name="常规 3 2 4" xfId="9628"/>
    <cellStyle name="差_河南 缺口县区测算(地方填报白) 3 3 2 3" xfId="9629"/>
    <cellStyle name="好_教育(按照总人口测算）—20080416_财力性转移支付2010年预算参考数 3 2 3 3" xfId="9630"/>
    <cellStyle name="常规 3 2 5" xfId="9631"/>
    <cellStyle name="差_河南 缺口县区测算(地方填报白) 3 3 2 4" xfId="9632"/>
    <cellStyle name="差_河南 缺口县区测算(地方填报白) 3 3 3" xfId="9633"/>
    <cellStyle name="差_河南 缺口县区测算(地方填报白) 3 3 4" xfId="9634"/>
    <cellStyle name="差_河南 缺口县区测算(地方填报白) 3 3 5" xfId="9635"/>
    <cellStyle name="差_河南 缺口县区测算(地方填报白) 3 5" xfId="9636"/>
    <cellStyle name="差_河南 缺口县区测算(地方填报白) 5 2" xfId="9637"/>
    <cellStyle name="好_09黑龙江_财力性转移支付2010年预算参考数 2 2 2" xfId="9638"/>
    <cellStyle name="差_河南 缺口县区测算(地方填报白) 6" xfId="9639"/>
    <cellStyle name="好_09黑龙江_财力性转移支付2010年预算参考数 2 2 3" xfId="9640"/>
    <cellStyle name="差_河南 缺口县区测算(地方填报白) 7" xfId="9641"/>
    <cellStyle name="差_河南 缺口县区测算(地方填报白)_2014省级收入12.2（更新后）" xfId="9642"/>
    <cellStyle name="差_河南 缺口县区测算(地方填报白)_2014省级收入及财力12.12（更新后）" xfId="9643"/>
    <cellStyle name="好_34青海_1 3 2 2 3" xfId="9644"/>
    <cellStyle name="差_河南 缺口县区测算(地方填报白)_财力性转移支付2010年预算参考数" xfId="9645"/>
    <cellStyle name="差_河南 缺口县区测算(地方填报白)_财力性转移支付2010年预算参考数 2" xfId="9646"/>
    <cellStyle name="差_河南 缺口县区测算(地方填报白)_财力性转移支付2010年预算参考数 2 2" xfId="9647"/>
    <cellStyle name="好_省级明细_Xl0000071 2 2" xfId="9648"/>
    <cellStyle name="差_河南 缺口县区测算(地方填报白)_财力性转移支付2010年预算参考数 2 3" xfId="9649"/>
    <cellStyle name="好_农林水和城市维护标准支出20080505－县区合计_县市旗测算-新科目（含人口规模效应）_财力性转移支付2010年预算参考数 3 2" xfId="9650"/>
    <cellStyle name="差_河南 缺口县区测算(地方填报白)_财力性转移支付2010年预算参考数 2 4" xfId="9651"/>
    <cellStyle name="差_河南 缺口县区测算(地方填报白)_财力性转移支付2010年预算参考数 3" xfId="9652"/>
    <cellStyle name="差_市辖区测算20080510_县市旗测算-新科目（含人口规模效应）_财力性转移支付2010年预算参考数 7" xfId="9653"/>
    <cellStyle name="差_河南 缺口县区测算(地方填报白)_财力性转移支付2010年预算参考数 3 2" xfId="9654"/>
    <cellStyle name="差_河南 缺口县区测算(地方填报白)_财力性转移支付2010年预算参考数 3 2 2" xfId="9655"/>
    <cellStyle name="差_河南 缺口县区测算(地方填报白)_财力性转移支付2010年预算参考数 3 3" xfId="9656"/>
    <cellStyle name="差_县市旗测算20080508_不含人员经费系数_财力性转移支付2010年预算参考数 2" xfId="9657"/>
    <cellStyle name="差_河南 缺口县区测算(地方填报白)_财力性转移支付2010年预算参考数 3 3 2" xfId="9658"/>
    <cellStyle name="差_县市旗测算20080508_不含人员经费系数_财力性转移支付2010年预算参考数 2 2" xfId="9659"/>
    <cellStyle name="差_河南 缺口县区测算(地方填报白)_财力性转移支付2010年预算参考数 3 3 2 2" xfId="9660"/>
    <cellStyle name="差_县市旗测算20080508_不含人员经费系数_财力性转移支付2010年预算参考数 2 2 2" xfId="9661"/>
    <cellStyle name="差_河南 缺口县区测算(地方填报白)_财力性转移支付2010年预算参考数 3 3 2 3" xfId="9662"/>
    <cellStyle name="差_河南 缺口县区测算(地方填报白)_财力性转移支付2010年预算参考数 3 3 2 4" xfId="9663"/>
    <cellStyle name="好_卫生部门_财力性转移支付2010年预算参考数 3 2" xfId="9664"/>
    <cellStyle name="差_河南 缺口县区测算(地方填报白)_财力性转移支付2010年预算参考数 3 3 3" xfId="9665"/>
    <cellStyle name="差_县市旗测算20080508_不含人员经费系数_财力性转移支付2010年预算参考数 2 3" xfId="9666"/>
    <cellStyle name="好_卫生部门_财力性转移支付2010年预算参考数 3 3" xfId="9667"/>
    <cellStyle name="差_河南 缺口县区测算(地方填报白)_财力性转移支付2010年预算参考数 3 3 4" xfId="9668"/>
    <cellStyle name="差_县市旗测算20080508_不含人员经费系数_财力性转移支付2010年预算参考数 2 4" xfId="9669"/>
    <cellStyle name="好_农林水和城市维护标准支出20080505－县区合计_县市旗测算-新科目（含人口规模效应）_财力性转移支付2010年预算参考数 4 2" xfId="9670"/>
    <cellStyle name="差_河南 缺口县区测算(地方填报白)_财力性转移支付2010年预算参考数 3 4" xfId="9671"/>
    <cellStyle name="差_县市旗测算20080508_不含人员经费系数_财力性转移支付2010年预算参考数 3" xfId="9672"/>
    <cellStyle name="好_农林水和城市维护标准支出20080505－县区合计_县市旗测算-新科目（含人口规模效应）_财力性转移支付2010年预算参考数 4 3" xfId="9673"/>
    <cellStyle name="差_河南 缺口县区测算(地方填报白)_财力性转移支付2010年预算参考数 3 5" xfId="9674"/>
    <cellStyle name="差_县市旗测算20080508_不含人员经费系数_财力性转移支付2010年预算参考数 4" xfId="9675"/>
    <cellStyle name="好_农林水和城市维护标准支出20080505－县区合计_县市旗测算-新科目（含人口规模效应）_财力性转移支付2010年预算参考数 4 4" xfId="9676"/>
    <cellStyle name="差_河南 缺口县区测算(地方填报白)_财力性转移支付2010年预算参考数 3 6" xfId="9677"/>
    <cellStyle name="差_县市旗测算20080508_不含人员经费系数_财力性转移支付2010年预算参考数 5" xfId="9678"/>
    <cellStyle name="差_河南 缺口县区测算(地方填报白)_财力性转移支付2010年预算参考数 4" xfId="9679"/>
    <cellStyle name="差_河南 缺口县区测算(地方填报白)_财力性转移支付2010年预算参考数 4 2" xfId="9680"/>
    <cellStyle name="差_河南 缺口县区测算(地方填报白)_财力性转移支付2010年预算参考数 4 3" xfId="9681"/>
    <cellStyle name="好_农林水和城市维护标准支出20080505－县区合计_县市旗测算-新科目（含人口规模效应）_财力性转移支付2010年预算参考数 5 2" xfId="9682"/>
    <cellStyle name="差_河南 缺口县区测算(地方填报白)_财力性转移支付2010年预算参考数 4 4" xfId="9683"/>
    <cellStyle name="差_河南 缺口县区测算(地方填报白)_财力性转移支付2010年预算参考数 5" xfId="9684"/>
    <cellStyle name="差_河南 缺口县区测算(地方填报白)_财力性转移支付2010年预算参考数 5 2" xfId="9685"/>
    <cellStyle name="差_河南 缺口县区测算(地方填报白)_财力性转移支付2010年预算参考数 6" xfId="9686"/>
    <cellStyle name="差_河南 缺口县区测算(地方填报白)_财力性转移支付2010年预算参考数 7" xfId="9687"/>
    <cellStyle name="差_河南 缺口县区测算(地方填报白)_省级财力12.12" xfId="9688"/>
    <cellStyle name="差_河南省----2009-05-21（补充数据）" xfId="9689"/>
    <cellStyle name="好_电力公司增值税划转 2 2 6" xfId="9690"/>
    <cellStyle name="差_河南省----2009-05-21（补充数据） 2" xfId="9691"/>
    <cellStyle name="差_河南省----2009-05-21（补充数据） 2 2" xfId="9692"/>
    <cellStyle name="差_县区合并测算20080423(按照各省比重）_县市旗测算-新科目（含人口规模效应）_财力性转移支付2010年预算参考数 9" xfId="9693"/>
    <cellStyle name="差_河南省----2009-05-21（补充数据） 2 2 2" xfId="9694"/>
    <cellStyle name="差_河南省----2009-05-21（补充数据） 2 2 3" xfId="9695"/>
    <cellStyle name="差_河南省----2009-05-21（补充数据） 2 3" xfId="9696"/>
    <cellStyle name="差_河南省----2009-05-21（补充数据） 2 3 2" xfId="9697"/>
    <cellStyle name="好_市辖区测算-新科目（20080626）_民生政策最低支出需求 3 2 3 2" xfId="9698"/>
    <cellStyle name="差_河南省----2009-05-21（补充数据） 2 4" xfId="9699"/>
    <cellStyle name="好_县市旗测算-新科目（20080627） 10" xfId="9700"/>
    <cellStyle name="好_市辖区测算-新科目（20080626）_民生政策最低支出需求 3 2 3 3" xfId="9701"/>
    <cellStyle name="差_河南省----2009-05-21（补充数据） 2 5" xfId="9702"/>
    <cellStyle name="差_河南省----2009-05-21（补充数据） 3" xfId="9703"/>
    <cellStyle name="差_河南省----2009-05-21（补充数据） 3 2" xfId="9704"/>
    <cellStyle name="差_河南省----2009-05-21（补充数据） 3 3" xfId="9705"/>
    <cellStyle name="差_河南省----2009-05-21（补充数据） 3 4" xfId="9706"/>
    <cellStyle name="好_市辖区测算20080510_县市旗测算-新科目（含人口规模效应） 2" xfId="9707"/>
    <cellStyle name="差_河南省----2009-05-21（补充数据） 4" xfId="9708"/>
    <cellStyle name="好_市辖区测算-新科目（20080626）_县市旗测算-新科目（含人口规模效应） 3 2 2 5" xfId="9709"/>
    <cellStyle name="好_530629_2006年县级财政报表附表 8" xfId="9710"/>
    <cellStyle name="差_河南省----2009-05-21（补充数据） 4 2" xfId="9711"/>
    <cellStyle name="好_530629_2006年县级财政报表附表 9" xfId="9712"/>
    <cellStyle name="差_河南省----2009-05-21（补充数据） 4 3" xfId="9713"/>
    <cellStyle name="差_河南省----2009-05-21（补充数据） 4 4" xfId="9714"/>
    <cellStyle name="差_河南省----2009-05-21（补充数据） 5" xfId="9715"/>
    <cellStyle name="差_河南省----2009-05-21（补充数据） 5 2" xfId="9716"/>
    <cellStyle name="好_人员工资和公用经费3_财力性转移支付2010年预算参考数 3 2 4" xfId="9717"/>
    <cellStyle name="差_河南省----2009-05-21（补充数据） 5 2 2" xfId="9718"/>
    <cellStyle name="好_人员工资和公用经费3_财力性转移支付2010年预算参考数 3 2 5" xfId="9719"/>
    <cellStyle name="差_河南省----2009-05-21（补充数据） 5 2 3" xfId="9720"/>
    <cellStyle name="好_人员工资和公用经费3_财力性转移支付2010年预算参考数 3 2 6" xfId="9721"/>
    <cellStyle name="差_河南省----2009-05-21（补充数据） 5 2 4" xfId="9722"/>
    <cellStyle name="差_河南省----2009-05-21（补充数据） 5 3" xfId="9723"/>
    <cellStyle name="差_河南省----2009-05-21（补充数据） 5 4" xfId="9724"/>
    <cellStyle name="差_河南省----2009-05-21（补充数据） 5 5" xfId="9725"/>
    <cellStyle name="差_河南省----2009-05-21（补充数据） 6" xfId="9726"/>
    <cellStyle name="好_市辖区测算20080510_不含人员经费系数_财力性转移支付2010年预算参考数" xfId="9727"/>
    <cellStyle name="差_河南省----2009-05-21（补充数据） 6 2" xfId="9728"/>
    <cellStyle name="好_市辖区测算20080510_不含人员经费系数_财力性转移支付2010年预算参考数 2" xfId="9729"/>
    <cellStyle name="好_汇总表4_财力性转移支付2010年预算参考数 4" xfId="9730"/>
    <cellStyle name="差_河南省----2009-05-21（补充数据） 6 3" xfId="9731"/>
    <cellStyle name="好_行政（人员）_县市旗测算-新科目（含人口规模效应） 2" xfId="9732"/>
    <cellStyle name="好_市辖区测算20080510_不含人员经费系数_财力性转移支付2010年预算参考数 3" xfId="9733"/>
    <cellStyle name="好_汇总表4_财力性转移支付2010年预算参考数 5" xfId="9734"/>
    <cellStyle name="差_河南省----2009-05-21（补充数据） 6 4" xfId="9735"/>
    <cellStyle name="好_行政（人员）_县市旗测算-新科目（含人口规模效应） 3" xfId="9736"/>
    <cellStyle name="好_市辖区测算20080510_不含人员经费系数_财力性转移支付2010年预算参考数 4" xfId="9737"/>
    <cellStyle name="好_汇总表4_财力性转移支付2010年预算参考数 6" xfId="9738"/>
    <cellStyle name="好_民生政策最低支出需求 3 2 2 2 2" xfId="9739"/>
    <cellStyle name="差_河南省----2009-05-21（补充数据） 7" xfId="9740"/>
    <cellStyle name="好_20河南_财力性转移支付2010年预算参考数 2 2 3" xfId="9741"/>
    <cellStyle name="差_河南省----2009-05-21（补充数据） 7 2" xfId="9742"/>
    <cellStyle name="常规 29 3 5" xfId="9743"/>
    <cellStyle name="好_民生政策最低支出需求 3 2 2 2 3" xfId="9744"/>
    <cellStyle name="差_河南省----2009-05-21（补充数据） 8" xfId="9745"/>
    <cellStyle name="差_河南省----2009-05-21（补充数据）_2013省级预算附表" xfId="9746"/>
    <cellStyle name="好_河南 缺口县区测算(地方填报)_财力性转移支付2010年预算参考数 5 5" xfId="9747"/>
    <cellStyle name="好_市辖区测算-新科目（20080626）_县市旗测算-新科目（含人口规模效应） 3 3 3" xfId="9748"/>
    <cellStyle name="差_平邑 3 3 2 4" xfId="9749"/>
    <cellStyle name="好_27重庆_财力性转移支付2010年预算参考数 3 2 4" xfId="9750"/>
    <cellStyle name="差_河南省----2009-05-21（补充数据）_2014省级收入12.2（更新后）" xfId="9751"/>
    <cellStyle name="差_河南省----2009-05-21（补充数据）_2014省级收入及财力12.12（更新后）" xfId="9752"/>
    <cellStyle name="差_河南省----2009-05-21（补充数据）_2017年预算草案（债务）" xfId="9753"/>
    <cellStyle name="好_县市旗测算-新科目（20080627）_县市旗测算-新科目（含人口规模效应）_财力性转移支付2010年预算参考数 4 2 2" xfId="9754"/>
    <cellStyle name="差_河南省----2009-05-21（补充数据）_Sheet1" xfId="9755"/>
    <cellStyle name="差_县市旗测算-新科目（20080626）_民生政策最低支出需求_财力性转移支付2010年预算参考数 2" xfId="9756"/>
    <cellStyle name="差_河南省----2009-05-21（补充数据）_对账格式" xfId="9757"/>
    <cellStyle name="差_县市旗测算-新科目（20080627）_不含人员经费系数 8" xfId="9758"/>
    <cellStyle name="差_河南省----2009-05-21（补充数据）_对账格式 2" xfId="9759"/>
    <cellStyle name="常规 11 4 3 3 3" xfId="9760"/>
    <cellStyle name="差_河南省----2009-05-21（补充数据）_对账格式 4" xfId="9761"/>
    <cellStyle name="好_分县成本差异系数_民生政策最低支出需求_2014省级收入12.2（更新后） 2" xfId="9762"/>
    <cellStyle name="差_河南省----2009-05-21（补充数据）_省级财力12.12" xfId="9763"/>
    <cellStyle name="差_河南省----2009-05-21（补充数据）_收入汇总" xfId="9764"/>
    <cellStyle name="差_河南省农村义务教育教师绩效工资测算表8-12" xfId="9765"/>
    <cellStyle name="差_河南省农村义务教育教师绩效工资测算表8-12 2" xfId="9766"/>
    <cellStyle name="差_河南省农村义务教育教师绩效工资测算表8-12 2 2" xfId="9767"/>
    <cellStyle name="差_河南省农村义务教育教师绩效工资测算表8-12 2 3" xfId="9768"/>
    <cellStyle name="差_河南省农村义务教育教师绩效工资测算表8-12 2 4" xfId="9769"/>
    <cellStyle name="差_河南省农村义务教育教师绩效工资测算表8-12 3" xfId="9770"/>
    <cellStyle name="好_行政公检法测算_县市旗测算-新科目（含人口规模效应） 2 5" xfId="9771"/>
    <cellStyle name="差_河南省农村义务教育教师绩效工资测算表8-12 3 2" xfId="9772"/>
    <cellStyle name="好_县区合并测算20080421_民生政策最低支出需求 3" xfId="9773"/>
    <cellStyle name="好_人员工资和公用经费3 2 3 3" xfId="9774"/>
    <cellStyle name="差_河南省农村义务教育教师绩效工资测算表8-12 3 2 2" xfId="9775"/>
    <cellStyle name="好_县区合并测算20080421_民生政策最低支出需求 4" xfId="9776"/>
    <cellStyle name="差_河南省农村义务教育教师绩效工资测算表8-12 3 2 3" xfId="9777"/>
    <cellStyle name="好_行政公检法测算_县市旗测算-新科目（含人口规模效应） 2 6" xfId="9778"/>
    <cellStyle name="差_河南省农村义务教育教师绩效工资测算表8-12 3 3" xfId="9779"/>
    <cellStyle name="好_云南 缺口县区测算(地方填报)_财力性转移支付2010年预算参考数 2 2 2 3" xfId="9780"/>
    <cellStyle name="好_行政(燃修费)_不含人员经费系数_财力性转移支付2010年预算参考数 2 3" xfId="9781"/>
    <cellStyle name="差_河南省农村义务教育教师绩效工资测算表8-12 3 3 2" xfId="9782"/>
    <cellStyle name="好_行政(燃修费)_不含人员经费系数_财力性转移支付2010年预算参考数 2 3 2" xfId="9783"/>
    <cellStyle name="好_分析缺口率 3" xfId="9784"/>
    <cellStyle name="差_河南省农村义务教育教师绩效工资测算表8-12 3 3 2 2" xfId="9785"/>
    <cellStyle name="好_行政(燃修费)_不含人员经费系数_财力性转移支付2010年预算参考数 2 3 3" xfId="9786"/>
    <cellStyle name="好_分析缺口率 4" xfId="9787"/>
    <cellStyle name="差_河南省农村义务教育教师绩效工资测算表8-12 3 3 2 3" xfId="9788"/>
    <cellStyle name="好_云南省2008年转移支付测算——州市本级考核部分及政策性测算_财力性转移支付2010年预算参考数 3 3 2" xfId="9789"/>
    <cellStyle name="好_分析缺口率 5" xfId="9790"/>
    <cellStyle name="差_河南省农村义务教育教师绩效工资测算表8-12 3 3 2 4" xfId="9791"/>
    <cellStyle name="好_行政(燃修费)_不含人员经费系数_财力性转移支付2010年预算参考数 2 4" xfId="9792"/>
    <cellStyle name="差_河南省农村义务教育教师绩效工资测算表8-12 3 3 3" xfId="9793"/>
    <cellStyle name="好_其他部门(按照总人口测算）—20080416_不含人员经费系数_财力性转移支付2010年预算参考数 2 2 2" xfId="9794"/>
    <cellStyle name="好_530623_2006年县级财政报表附表" xfId="9795"/>
    <cellStyle name="差_河南省农村义务教育教师绩效工资测算表8-12 3 4" xfId="9796"/>
    <cellStyle name="好_其他部门(按照总人口测算）—20080416_不含人员经费系数_财力性转移支付2010年预算参考数 2 2 3" xfId="9797"/>
    <cellStyle name="差_河南省农村义务教育教师绩效工资测算表8-12 3 5" xfId="9798"/>
    <cellStyle name="好_其他部门(按照总人口测算）—20080416_不含人员经费系数_财力性转移支付2010年预算参考数 2 2 4" xfId="9799"/>
    <cellStyle name="差_河南省农村义务教育教师绩效工资测算表8-12 3 6" xfId="9800"/>
    <cellStyle name="差_河南省农村义务教育教师绩效工资测算表8-12 4" xfId="9801"/>
    <cellStyle name="好_行政公检法测算_县市旗测算-新科目（含人口规模效应） 3 5" xfId="9802"/>
    <cellStyle name="差_河南省农村义务教育教师绩效工资测算表8-12 4 2" xfId="9803"/>
    <cellStyle name="好_其他部门(按照总人口测算）—20080416_不含人员经费系数_财力性转移支付2010年预算参考数 2 3 2" xfId="9804"/>
    <cellStyle name="差_河南省农村义务教育教师绩效工资测算表8-12 4 4" xfId="9805"/>
    <cellStyle name="差_河南省农村义务教育教师绩效工资测算表8-12 5" xfId="9806"/>
    <cellStyle name="好_行政公检法测算_县市旗测算-新科目（含人口规模效应） 4 5" xfId="9807"/>
    <cellStyle name="差_河南省农村义务教育教师绩效工资测算表8-12 5 2" xfId="9808"/>
    <cellStyle name="差_河南省农村义务教育教师绩效工资测算表8-12 6" xfId="9809"/>
    <cellStyle name="差_河南省农村义务教育教师绩效工资测算表8-12 7" xfId="9810"/>
    <cellStyle name="差_河南省农村义务教育教师绩效工资测算表8-12_2014省级收入12.2（更新后）" xfId="9811"/>
    <cellStyle name="常规 16 2 3 4 2" xfId="9812"/>
    <cellStyle name="好_12滨州_财力性转移支付2010年预算参考数 3 2 2 2" xfId="9813"/>
    <cellStyle name="差_河南省农村义务教育教师绩效工资测算表8-12_2014省级收入及财力12.12（更新后）" xfId="9814"/>
    <cellStyle name="差_河南省农村义务教育教师绩效工资测算表8-12_省级财力12.12" xfId="9815"/>
    <cellStyle name="差_核定人数对比" xfId="9816"/>
    <cellStyle name="差_核定人数对比 2" xfId="9817"/>
    <cellStyle name="差_核定人数对比 2 2" xfId="9818"/>
    <cellStyle name="差_核定人数对比 2 3" xfId="9819"/>
    <cellStyle name="差_核定人数对比 3" xfId="9820"/>
    <cellStyle name="好_测算结果汇总_财力性转移支付2010年预算参考数 8" xfId="9821"/>
    <cellStyle name="差_核定人数对比 3 2" xfId="9822"/>
    <cellStyle name="差_核定人数对比 3 2 2" xfId="9823"/>
    <cellStyle name="差_核定人数对比 3 2 3" xfId="9824"/>
    <cellStyle name="差_核定人数对比 3 2 4" xfId="9825"/>
    <cellStyle name="好_缺口县区测算 2" xfId="9826"/>
    <cellStyle name="差_核定人数对比 3 3 2" xfId="9827"/>
    <cellStyle name="好_缺口县区测算 2 3" xfId="9828"/>
    <cellStyle name="差_核定人数对比 3 3 2 3" xfId="9829"/>
    <cellStyle name="好_缺口县区测算 2 4" xfId="9830"/>
    <cellStyle name="差_核定人数对比 3 3 2 4" xfId="9831"/>
    <cellStyle name="好_缺口县区测算 3" xfId="9832"/>
    <cellStyle name="差_核定人数对比 3 3 3" xfId="9833"/>
    <cellStyle name="好_缺口县区测算 4" xfId="9834"/>
    <cellStyle name="差_核定人数对比 3 3 4" xfId="9835"/>
    <cellStyle name="好_缺口县区测算 5" xfId="9836"/>
    <cellStyle name="差_核定人数对比 3 3 5" xfId="9837"/>
    <cellStyle name="差_核定人数对比 3 5" xfId="9838"/>
    <cellStyle name="差_核定人数对比 3 6" xfId="9839"/>
    <cellStyle name="差_县市旗测算20080508_不含人员经费系数 4 2 2" xfId="9840"/>
    <cellStyle name="差_核定人数对比 4" xfId="9841"/>
    <cellStyle name="差_核定人数对比 4 2" xfId="9842"/>
    <cellStyle name="差_核定人数对比 4 3" xfId="9843"/>
    <cellStyle name="差_核定人数对比 5" xfId="9844"/>
    <cellStyle name="好_33甘肃 2" xfId="9845"/>
    <cellStyle name="差_核定人数对比 5 2" xfId="9846"/>
    <cellStyle name="好_33甘肃 2 2" xfId="9847"/>
    <cellStyle name="常规 6 4 2" xfId="9848"/>
    <cellStyle name="好_下文（表） 10" xfId="9849"/>
    <cellStyle name="差_核定人数对比 6" xfId="9850"/>
    <cellStyle name="好_33甘肃 3" xfId="9851"/>
    <cellStyle name="差_核定人数对比 7" xfId="9852"/>
    <cellStyle name="好_33甘肃 4" xfId="9853"/>
    <cellStyle name="常规 6 4 3" xfId="9854"/>
    <cellStyle name="好_人员工资和公用经费 3 3" xfId="9855"/>
    <cellStyle name="差_核定人数对比_2014省级收入12.2（更新后）" xfId="9856"/>
    <cellStyle name="差_核定人数对比_2014省级收入及财力12.12（更新后）" xfId="9857"/>
    <cellStyle name="好_人员工资和公用经费_财力性转移支付2010年预算参考数 3 2 2 2 2" xfId="9858"/>
    <cellStyle name="差_核定人数对比_财力性转移支付2010年预算参考数" xfId="9859"/>
    <cellStyle name="差_核定人数对比_财力性转移支付2010年预算参考数 2" xfId="9860"/>
    <cellStyle name="好_县市旗测算-新科目（20080626）_县市旗测算-新科目（含人口规模效应）_财力性转移支付2010年预算参考数 2 3 3" xfId="9861"/>
    <cellStyle name="差_核定人数对比_财力性转移支付2010年预算参考数 2 2" xfId="9862"/>
    <cellStyle name="差_核定人数对比_财力性转移支付2010年预算参考数 2 3" xfId="9863"/>
    <cellStyle name="差_云南省2008年转移支付测算——州市本级考核部分及政策性测算_省级财力12.12" xfId="9864"/>
    <cellStyle name="差_核定人数对比_财力性转移支付2010年预算参考数 2 4" xfId="9865"/>
    <cellStyle name="差_核定人数对比_财力性转移支付2010年预算参考数 3 2" xfId="9866"/>
    <cellStyle name="好_11大理 3 2 2 3" xfId="9867"/>
    <cellStyle name="差_农林水和城市维护标准支出20080505－县区合计_财力性转移支付2010年预算参考数 4" xfId="9868"/>
    <cellStyle name="差_核定人数对比_财力性转移支付2010年预算参考数 3 2 2" xfId="9869"/>
    <cellStyle name="好_11大理 3 2 2 4" xfId="9870"/>
    <cellStyle name="差_农林水和城市维护标准支出20080505－县区合计_财力性转移支付2010年预算参考数 5" xfId="9871"/>
    <cellStyle name="差_核定人数对比_财力性转移支付2010年预算参考数 3 2 3" xfId="9872"/>
    <cellStyle name="好_11大理 3 2 2 5" xfId="9873"/>
    <cellStyle name="差_农林水和城市维护标准支出20080505－县区合计_财力性转移支付2010年预算参考数 6" xfId="9874"/>
    <cellStyle name="差_核定人数对比_财力性转移支付2010年预算参考数 3 2 4" xfId="9875"/>
    <cellStyle name="差_核定人数对比_财力性转移支付2010年预算参考数 3 3" xfId="9876"/>
    <cellStyle name="好_行政（人员）_不含人员经费系数 3 2 2 5" xfId="9877"/>
    <cellStyle name="好_11大理 3 2 3 3" xfId="9878"/>
    <cellStyle name="差_核定人数对比_财力性转移支付2010年预算参考数 3 3 2" xfId="9879"/>
    <cellStyle name="好_县区合并测算20080423(按照各省比重）_不含人员经费系数_财力性转移支付2010年预算参考数 5 4" xfId="9880"/>
    <cellStyle name="好_人员工资和公用经费3_财力性转移支付2010年预算参考数 3 3" xfId="9881"/>
    <cellStyle name="差_核定人数对比_财力性转移支付2010年预算参考数 3 3 2 2" xfId="9882"/>
    <cellStyle name="好_县区合并测算20080423(按照各省比重）_不含人员经费系数_财力性转移支付2010年预算参考数 5 5" xfId="9883"/>
    <cellStyle name="好_人员工资和公用经费3_财力性转移支付2010年预算参考数 3 4" xfId="9884"/>
    <cellStyle name="差_核定人数对比_财力性转移支付2010年预算参考数 3 3 2 3" xfId="9885"/>
    <cellStyle name="好_人员工资和公用经费3_财力性转移支付2010年预算参考数 3 5" xfId="9886"/>
    <cellStyle name="差_核定人数对比_财力性转移支付2010年预算参考数 3 3 2 4" xfId="9887"/>
    <cellStyle name="差_核定人数对比_财力性转移支付2010年预算参考数 3 3 4" xfId="9888"/>
    <cellStyle name="差_核定人数对比_财力性转移支付2010年预算参考数 3 4" xfId="9889"/>
    <cellStyle name="差_核定人数对比_财力性转移支付2010年预算参考数 3 5" xfId="9890"/>
    <cellStyle name="好_市辖区测算20080510_民生政策最低支出需求_财力性转移支付2010年预算参考数 3 2" xfId="9891"/>
    <cellStyle name="差_核定人数对比_财力性转移支付2010年预算参考数 3 6" xfId="9892"/>
    <cellStyle name="好_市辖区测算20080510_民生政策最低支出需求_财力性转移支付2010年预算参考数 3 3" xfId="9893"/>
    <cellStyle name="好_农林水和城市维护标准支出20080505－县区合计_不含人员经费系数_财力性转移支付2010年预算参考数 5 2 3" xfId="9894"/>
    <cellStyle name="差_核定人数对比_财力性转移支付2010年预算参考数 4" xfId="9895"/>
    <cellStyle name="差_核定人数对比_财力性转移支付2010年预算参考数 4 2" xfId="9896"/>
    <cellStyle name="差_核定人数对比_财力性转移支付2010年预算参考数 4 3" xfId="9897"/>
    <cellStyle name="好_2006年水利统计指标统计表_财力性转移支付2010年预算参考数 3 2 2 2 2" xfId="9898"/>
    <cellStyle name="差_核定人数对比_财力性转移支付2010年预算参考数 4 4" xfId="9899"/>
    <cellStyle name="差_核定人数对比_财力性转移支付2010年预算参考数 5 2" xfId="9900"/>
    <cellStyle name="差_核定人数对比_财力性转移支付2010年预算参考数 6" xfId="9901"/>
    <cellStyle name="差_县区合并测算20080421 3 3 2 2" xfId="9902"/>
    <cellStyle name="差_核定人数对比_财力性转移支付2010年预算参考数 7" xfId="9903"/>
    <cellStyle name="好_其他部门(按照总人口测算）—20080416_民生政策最低支出需求_财力性转移支付2010年预算参考数 3 3 3" xfId="9904"/>
    <cellStyle name="差_核定人数对比_省级财力12.12" xfId="9905"/>
    <cellStyle name="差_核定人数下发表" xfId="9906"/>
    <cellStyle name="差_核定人数下发表 2" xfId="9907"/>
    <cellStyle name="差_核定人数下发表 2 2" xfId="9908"/>
    <cellStyle name="差_核定人数下发表 3" xfId="9909"/>
    <cellStyle name="差_核定人数下发表 3 2" xfId="9910"/>
    <cellStyle name="差_核定人数下发表 3 2 4" xfId="9911"/>
    <cellStyle name="差_核定人数下发表 3 3" xfId="9912"/>
    <cellStyle name="好_核定人数下发表_财力性转移支付2010年预算参考数 3 2 2" xfId="9913"/>
    <cellStyle name="差_核定人数下发表 3 3 2" xfId="9914"/>
    <cellStyle name="好_核定人数下发表_财力性转移支付2010年预算参考数 3 2 2 2" xfId="9915"/>
    <cellStyle name="差_县市旗测算-新科目（20080627）_县市旗测算-新科目（含人口规模效应）_财力性转移支付2010年预算参考数 3 6" xfId="9916"/>
    <cellStyle name="差_核定人数下发表 3 3 2 2" xfId="9917"/>
    <cellStyle name="好_核定人数下发表_财力性转移支付2010年预算参考数 3 2 2 2 2" xfId="9918"/>
    <cellStyle name="差_核定人数下发表 3 3 2 3" xfId="9919"/>
    <cellStyle name="好_核定人数下发表_财力性转移支付2010年预算参考数 3 2 2 2 3" xfId="9920"/>
    <cellStyle name="差_核定人数下发表 3 3 2 4" xfId="9921"/>
    <cellStyle name="差_核定人数下发表 3 3 3" xfId="9922"/>
    <cellStyle name="好_核定人数下发表_财力性转移支付2010年预算参考数 3 2 2 3" xfId="9923"/>
    <cellStyle name="差_核定人数下发表 3 3 4" xfId="9924"/>
    <cellStyle name="好_核定人数下发表_财力性转移支付2010年预算参考数 3 2 2 4" xfId="9925"/>
    <cellStyle name="差_核定人数下发表 3 3 5" xfId="9926"/>
    <cellStyle name="好_核定人数下发表_财力性转移支付2010年预算参考数 3 2 2 5" xfId="9927"/>
    <cellStyle name="差_核定人数下发表 3 4" xfId="9928"/>
    <cellStyle name="好_核定人数下发表_财力性转移支付2010年预算参考数 3 2 3" xfId="9929"/>
    <cellStyle name="差_核定人数下发表 3 5" xfId="9930"/>
    <cellStyle name="好_核定人数下发表_财力性转移支付2010年预算参考数 3 2 4" xfId="9931"/>
    <cellStyle name="好_安徽 缺口县区测算(地方填报)1" xfId="9932"/>
    <cellStyle name="差_核定人数下发表 3 6" xfId="9933"/>
    <cellStyle name="好_核定人数下发表_财力性转移支付2010年预算参考数 3 2 5" xfId="9934"/>
    <cellStyle name="差_云南省2008年转移支付测算——州市本级考核部分及政策性测算_2014省级收入及财力12.12（更新后） 2" xfId="9935"/>
    <cellStyle name="差_核定人数下发表 4" xfId="9936"/>
    <cellStyle name="差_核定人数下发表 4 2" xfId="9937"/>
    <cellStyle name="差_核定人数下发表 4 3" xfId="9938"/>
    <cellStyle name="好_核定人数下发表_财力性转移支付2010年预算参考数 3 3 2" xfId="9939"/>
    <cellStyle name="差_核定人数下发表 5" xfId="9940"/>
    <cellStyle name="差_核定人数下发表 5 2" xfId="9941"/>
    <cellStyle name="差_核定人数下发表 6" xfId="9942"/>
    <cellStyle name="差_核定人数下发表 7" xfId="9943"/>
    <cellStyle name="差_核定人数下发表_2014省级收入12.2（更新后）" xfId="9944"/>
    <cellStyle name="差_核定人数下发表_2014省级收入及财力12.12（更新后）" xfId="9945"/>
    <cellStyle name="差_核定人数下发表_财力性转移支付2010年预算参考数 2" xfId="9946"/>
    <cellStyle name="差_核定人数下发表_财力性转移支付2010年预算参考数 2 2" xfId="9947"/>
    <cellStyle name="好_成本差异系数_财力性转移支付2010年预算参考数 3 3" xfId="9948"/>
    <cellStyle name="好_一般预算支出口径剔除表_财力性转移支付2010年预算参考数 5 2" xfId="9949"/>
    <cellStyle name="差_核定人数下发表_财力性转移支付2010年预算参考数 2 3" xfId="9950"/>
    <cellStyle name="好_成本差异系数_财力性转移支付2010年预算参考数 3 4" xfId="9951"/>
    <cellStyle name="好_一般预算支出口径剔除表_财力性转移支付2010年预算参考数 5 3" xfId="9952"/>
    <cellStyle name="差_核定人数下发表_财力性转移支付2010年预算参考数 2 4" xfId="9953"/>
    <cellStyle name="好_成本差异系数_财力性转移支付2010年预算参考数 3 5" xfId="9954"/>
    <cellStyle name="差_核定人数下发表_财力性转移支付2010年预算参考数 3" xfId="9955"/>
    <cellStyle name="差_核定人数下发表_财力性转移支付2010年预算参考数 3 2" xfId="9956"/>
    <cellStyle name="好_成本差异系数_财力性转移支付2010年预算参考数 4 3" xfId="9957"/>
    <cellStyle name="差_核定人数下发表_财力性转移支付2010年预算参考数 3 2 2" xfId="9958"/>
    <cellStyle name="差_核定人数下发表_财力性转移支付2010年预算参考数 3 2 3" xfId="9959"/>
    <cellStyle name="差_核定人数下发表_财力性转移支付2010年预算参考数 3 2 4" xfId="9960"/>
    <cellStyle name="差_核定人数下发表_财力性转移支付2010年预算参考数 3 3 2 3" xfId="9961"/>
    <cellStyle name="差_核定人数下发表_财力性转移支付2010年预算参考数 3 3 2 4" xfId="9962"/>
    <cellStyle name="好_市辖区测算20080510 2" xfId="9963"/>
    <cellStyle name="差_其他部门(按照总人口测算）—20080416_民生政策最低支出需求_财力性转移支付2010年预算参考数 3 3 2 4" xfId="9964"/>
    <cellStyle name="差_核定人数下发表_财力性转移支付2010年预算参考数 3 3 3" xfId="9965"/>
    <cellStyle name="好_市辖区测算20080510 3" xfId="9966"/>
    <cellStyle name="差_核定人数下发表_财力性转移支付2010年预算参考数 3 3 4" xfId="9967"/>
    <cellStyle name="好_市辖区测算20080510 4" xfId="9968"/>
    <cellStyle name="差_核定人数下发表_财力性转移支付2010年预算参考数 3 3 5" xfId="9969"/>
    <cellStyle name="好_一般预算支出口径剔除表_财力性转移支付2010年预算参考数 6 3" xfId="9970"/>
    <cellStyle name="差_核定人数下发表_财力性转移支付2010年预算参考数 3 4" xfId="9971"/>
    <cellStyle name="好_成本差异系数_财力性转移支付2010年预算参考数 4 5" xfId="9972"/>
    <cellStyle name="好_一般预算支出口径剔除表_财力性转移支付2010年预算参考数 6 4" xfId="9973"/>
    <cellStyle name="好_2012年结算与财力5.3 5 2 2" xfId="9974"/>
    <cellStyle name="好_2008年支出调整_财力性转移支付2010年预算参考数 2 3 2" xfId="9975"/>
    <cellStyle name="差_核定人数下发表_财力性转移支付2010年预算参考数 3 5" xfId="9976"/>
    <cellStyle name="好_2008年支出调整_财力性转移支付2010年预算参考数 2 3 3" xfId="9977"/>
    <cellStyle name="差_核定人数下发表_财力性转移支付2010年预算参考数 3 6" xfId="9978"/>
    <cellStyle name="差_核定人数下发表_财力性转移支付2010年预算参考数 4" xfId="9979"/>
    <cellStyle name="差_核定人数下发表_财力性转移支付2010年预算参考数 4 2" xfId="9980"/>
    <cellStyle name="好_成本差异系数_财力性转移支付2010年预算参考数 5 3" xfId="9981"/>
    <cellStyle name="好_一般预算支出口径剔除表_财力性转移支付2010年预算参考数 7 2" xfId="9982"/>
    <cellStyle name="差_核定人数下发表_财力性转移支付2010年预算参考数 4 3" xfId="9983"/>
    <cellStyle name="好_成本差异系数_财力性转移支付2010年预算参考数 5 4" xfId="9984"/>
    <cellStyle name="差_核定人数下发表_财力性转移支付2010年预算参考数 4 4" xfId="9985"/>
    <cellStyle name="好_成本差异系数_财力性转移支付2010年预算参考数 5 5" xfId="9986"/>
    <cellStyle name="好_2010年收入预测表（20091230)）_支出汇总" xfId="9987"/>
    <cellStyle name="差_核定人数下发表_财力性转移支付2010年预算参考数 5" xfId="9988"/>
    <cellStyle name="差_核定人数下发表_财力性转移支付2010年预算参考数 5 2" xfId="9989"/>
    <cellStyle name="好_成本差异系数_财力性转移支付2010年预算参考数 6 3" xfId="9990"/>
    <cellStyle name="好_2010年收入预测表（20091230)）_支出汇总 2" xfId="9991"/>
    <cellStyle name="好_行政公检法测算_不含人员经费系数 10" xfId="9992"/>
    <cellStyle name="差_核定人数下发表_财力性转移支付2010年预算参考数 6" xfId="9993"/>
    <cellStyle name="差_核定人数下发表_财力性转移支付2010年预算参考数 7" xfId="9994"/>
    <cellStyle name="好_农林水和城市维护标准支出20080505－县区合计_民生政策最低支出需求 8" xfId="9995"/>
    <cellStyle name="差_核定人数下发表_省级财力12.12" xfId="9996"/>
    <cellStyle name="好_缺口县区测算(按2007支出增长25%测算)_财力性转移支付2010年预算参考数 3 3 2" xfId="9997"/>
    <cellStyle name="差_卫生(按照总人口测算）—20080416 4" xfId="9998"/>
    <cellStyle name="差_汇总" xfId="9999"/>
    <cellStyle name="差_卫生(按照总人口测算）—20080416 4 2" xfId="10000"/>
    <cellStyle name="好_平邑 2 3" xfId="10001"/>
    <cellStyle name="差_汇总 2" xfId="10002"/>
    <cellStyle name="好_平邑 2 3 2" xfId="10003"/>
    <cellStyle name="好_津补贴保障测算（2010.3.19） 2 2 5" xfId="10004"/>
    <cellStyle name="常规 9 6 4" xfId="10005"/>
    <cellStyle name="差_汇总 2 2" xfId="10006"/>
    <cellStyle name="好_平邑 2 3 3" xfId="10007"/>
    <cellStyle name="差_汇总 2 3" xfId="10008"/>
    <cellStyle name="差_汇总 2 4" xfId="10009"/>
    <cellStyle name="差_汇总 3 2" xfId="10010"/>
    <cellStyle name="差_汇总 3 2 2" xfId="10011"/>
    <cellStyle name="货币[ 4" xfId="10012"/>
    <cellStyle name="好_28四川_财力性转移支付2010年预算参考数 10" xfId="10013"/>
    <cellStyle name="差_汇总 3 2 3" xfId="10014"/>
    <cellStyle name="好_县区合并测算20080423(按照各省比重）_县市旗测算-新科目（含人口规模效应）_财力性转移支付2010年预算参考数 3 2 3 2" xfId="10015"/>
    <cellStyle name="差_汇总 3 2 4" xfId="10016"/>
    <cellStyle name="差_汇总 3 3" xfId="10017"/>
    <cellStyle name="好_汇总表 2 3" xfId="10018"/>
    <cellStyle name="差_汇总 3 3 2" xfId="10019"/>
    <cellStyle name="好_汇总表 2 3 2" xfId="10020"/>
    <cellStyle name="差_汇总 3 3 2 2" xfId="10021"/>
    <cellStyle name="好_汇总表 2 3 3" xfId="10022"/>
    <cellStyle name="差_汇总 3 3 2 3" xfId="10023"/>
    <cellStyle name="差_汇总 3 3 2 4" xfId="10024"/>
    <cellStyle name="好_县市旗测算-新科目（20080626）_民生政策最低支出需求_财力性转移支付2010年预算参考数 3 2 2" xfId="10025"/>
    <cellStyle name="好_汇总表 2 4" xfId="10026"/>
    <cellStyle name="差_县市旗测算20080508_县市旗测算-新科目（含人口规模效应）_财力性转移支付2010年预算参考数 3 2 2" xfId="10027"/>
    <cellStyle name="差_汇总 3 3 3" xfId="10028"/>
    <cellStyle name="好_汇总表 2 5" xfId="10029"/>
    <cellStyle name="差_县市旗测算20080508_县市旗测算-新科目（含人口规模效应）_财力性转移支付2010年预算参考数 3 2 3" xfId="10030"/>
    <cellStyle name="差_汇总 3 3 4" xfId="10031"/>
    <cellStyle name="好_汇总表 2 6" xfId="10032"/>
    <cellStyle name="差_县市旗测算20080508_县市旗测算-新科目（含人口规模效应）_财力性转移支付2010年预算参考数 3 2 4" xfId="10033"/>
    <cellStyle name="差_汇总 3 3 5" xfId="10034"/>
    <cellStyle name="差_汇总 3 4" xfId="10035"/>
    <cellStyle name="差_汇总 3 5" xfId="10036"/>
    <cellStyle name="常规 19 3 3 2 2" xfId="10037"/>
    <cellStyle name="常规 24 3 3 2 2" xfId="10038"/>
    <cellStyle name="差_下文_2014省级收入及财力12.12（更新后） 2" xfId="10039"/>
    <cellStyle name="差_汇总 3 6" xfId="10040"/>
    <cellStyle name="差_卫生(按照总人口测算）—20080416 4 4" xfId="10041"/>
    <cellStyle name="好_平邑 2 5" xfId="10042"/>
    <cellStyle name="差_汇总 4" xfId="10043"/>
    <cellStyle name="差_汇总 4 2" xfId="10044"/>
    <cellStyle name="好_2012年国有资本经营预算收支总表" xfId="10045"/>
    <cellStyle name="差_汇总 4 3" xfId="10046"/>
    <cellStyle name="好_平邑 2 6" xfId="10047"/>
    <cellStyle name="差_汇总 5" xfId="10048"/>
    <cellStyle name="差_汇总 5 2" xfId="10049"/>
    <cellStyle name="差_汇总 6" xfId="10050"/>
    <cellStyle name="差_汇总_2014省级收入及财力12.12（更新后）" xfId="10051"/>
    <cellStyle name="好_一般预算支出口径剔除表" xfId="10052"/>
    <cellStyle name="差_汇总_财力性转移支付2010年预算参考数" xfId="10053"/>
    <cellStyle name="好_一般预算支出口径剔除表 2" xfId="10054"/>
    <cellStyle name="差_汇总_财力性转移支付2010年预算参考数 2" xfId="10055"/>
    <cellStyle name="好_一般预算支出口径剔除表 2 2" xfId="10056"/>
    <cellStyle name="差_汇总_财力性转移支付2010年预算参考数 2 2" xfId="10057"/>
    <cellStyle name="好_一般预算支出口径剔除表 2 3" xfId="10058"/>
    <cellStyle name="差_汇总_财力性转移支付2010年预算参考数 2 3" xfId="10059"/>
    <cellStyle name="好_一般预算支出口径剔除表 2 4" xfId="10060"/>
    <cellStyle name="差_县区合并测算20080421_财力性转移支付2010年预算参考数 3 3 2 2" xfId="10061"/>
    <cellStyle name="差_汇总_财力性转移支付2010年预算参考数 2 4" xfId="10062"/>
    <cellStyle name="好_一般预算支出口径剔除表 3" xfId="10063"/>
    <cellStyle name="好_2 2 2" xfId="10064"/>
    <cellStyle name="差_汇总_财力性转移支付2010年预算参考数 3" xfId="10065"/>
    <cellStyle name="好_一般预算支出口径剔除表 3 2" xfId="10066"/>
    <cellStyle name="好_2 2 2 2" xfId="10067"/>
    <cellStyle name="差_汇总_财力性转移支付2010年预算参考数 3 2" xfId="10068"/>
    <cellStyle name="好_一般预算支出口径剔除表 3 2 2" xfId="10069"/>
    <cellStyle name="好_2 2 2 2 2" xfId="10070"/>
    <cellStyle name="差_汇总_财力性转移支付2010年预算参考数 3 2 2" xfId="10071"/>
    <cellStyle name="好_一般预算支出口径剔除表 3 2 3" xfId="10072"/>
    <cellStyle name="好_2 2 2 2 3" xfId="10073"/>
    <cellStyle name="差_汇总_财力性转移支付2010年预算参考数 3 2 3" xfId="10074"/>
    <cellStyle name="好_一般预算支出口径剔除表 3 2 4" xfId="10075"/>
    <cellStyle name="数字_Sheet1" xfId="10076"/>
    <cellStyle name="差_汇总_财力性转移支付2010年预算参考数 3 2 4" xfId="10077"/>
    <cellStyle name="好_一般预算支出口径剔除表 3 3" xfId="10078"/>
    <cellStyle name="好_2 2 2 3" xfId="10079"/>
    <cellStyle name="差_汇总_财力性转移支付2010年预算参考数 3 3" xfId="10080"/>
    <cellStyle name="好_一般预算支出口径剔除表 3 3 2" xfId="10081"/>
    <cellStyle name="差_汇总_财力性转移支付2010年预算参考数 3 3 2" xfId="10082"/>
    <cellStyle name="差_平邑_财力性转移支付2010年预算参考数 3 5" xfId="10083"/>
    <cellStyle name="差_汇总_财力性转移支付2010年预算参考数 3 3 2 2" xfId="10084"/>
    <cellStyle name="好_行政（人员）_县市旗测算-新科目（含人口规模效应） 7 2" xfId="10085"/>
    <cellStyle name="差_平邑_财力性转移支付2010年预算参考数 3 6" xfId="10086"/>
    <cellStyle name="差_汇总_财力性转移支付2010年预算参考数 3 3 2 3" xfId="10087"/>
    <cellStyle name="差_汇总_财力性转移支付2010年预算参考数 3 3 2 4" xfId="10088"/>
    <cellStyle name="好_一般预算支出口径剔除表 3 3 3" xfId="10089"/>
    <cellStyle name="差_汇总_财力性转移支付2010年预算参考数 3 3 3" xfId="10090"/>
    <cellStyle name="差_汇总_财力性转移支付2010年预算参考数 3 3 4" xfId="10091"/>
    <cellStyle name="差_县市旗测算-新科目（20080627）_不含人员经费系数_2014省级收入及财力12.12（更新后） 2" xfId="10092"/>
    <cellStyle name="差_汇总_财力性转移支付2010年预算参考数 3 3 5" xfId="10093"/>
    <cellStyle name="好_一般预算支出口径剔除表 3 4" xfId="10094"/>
    <cellStyle name="好_2 2 2 4" xfId="10095"/>
    <cellStyle name="差_县区合并测算20080421_财力性转移支付2010年预算参考数 3 3 3 2" xfId="10096"/>
    <cellStyle name="差_汇总_财力性转移支付2010年预算参考数 3 4" xfId="10097"/>
    <cellStyle name="好_一般预算支出口径剔除表 3 5" xfId="10098"/>
    <cellStyle name="好_2 2 2 5" xfId="10099"/>
    <cellStyle name="差_汇总_财力性转移支付2010年预算参考数 3 5" xfId="10100"/>
    <cellStyle name="好_一般预算支出口径剔除表 3 6" xfId="10101"/>
    <cellStyle name="差_汇总_财力性转移支付2010年预算参考数 3 6" xfId="10102"/>
    <cellStyle name="好_一般预算支出口径剔除表 4" xfId="10103"/>
    <cellStyle name="好_2 2 3" xfId="10104"/>
    <cellStyle name="好_其他部门(按照总人口测算）—20080416_民生政策最低支出需求 2 2 2" xfId="10105"/>
    <cellStyle name="差_汇总_财力性转移支付2010年预算参考数 4" xfId="10106"/>
    <cellStyle name="好_一般预算支出口径剔除表 4 2" xfId="10107"/>
    <cellStyle name="好_2 2 3 2" xfId="10108"/>
    <cellStyle name="好_其他部门(按照总人口测算）—20080416_民生政策最低支出需求 2 2 2 2" xfId="10109"/>
    <cellStyle name="差_县市旗测算-新科目（20080627）_不含人员经费系数 4" xfId="10110"/>
    <cellStyle name="差_汇总_财力性转移支付2010年预算参考数 4 2" xfId="10111"/>
    <cellStyle name="好_一般预算支出口径剔除表 4 3" xfId="10112"/>
    <cellStyle name="好_2 2 3 3" xfId="10113"/>
    <cellStyle name="好_其他部门(按照总人口测算）—20080416_民生政策最低支出需求 2 2 2 3" xfId="10114"/>
    <cellStyle name="差_县市旗测算-新科目（20080627）_不含人员经费系数 5" xfId="10115"/>
    <cellStyle name="差_汇总_财力性转移支付2010年预算参考数 4 3" xfId="10116"/>
    <cellStyle name="好_一般预算支出口径剔除表 4 4" xfId="10117"/>
    <cellStyle name="差_县市旗测算-新科目（20080627）_不含人员经费系数 6" xfId="10118"/>
    <cellStyle name="差_汇总_财力性转移支付2010年预算参考数 4 4" xfId="10119"/>
    <cellStyle name="好_一般预算支出口径剔除表 5" xfId="10120"/>
    <cellStyle name="好_2 2 4" xfId="10121"/>
    <cellStyle name="好_其他部门(按照总人口测算）—20080416_民生政策最低支出需求 2 2 3" xfId="10122"/>
    <cellStyle name="差_汇总_财力性转移支付2010年预算参考数 5" xfId="10123"/>
    <cellStyle name="好_一般预算支出口径剔除表 5 2" xfId="10124"/>
    <cellStyle name="差_汇总_财力性转移支付2010年预算参考数 5 2" xfId="10125"/>
    <cellStyle name="好_一般预算支出口径剔除表 6" xfId="10126"/>
    <cellStyle name="好_2 2 5" xfId="10127"/>
    <cellStyle name="好_其他部门(按照总人口测算）—20080416_民生政策最低支出需求 2 2 4" xfId="10128"/>
    <cellStyle name="差_汇总_财力性转移支付2010年预算参考数 6" xfId="10129"/>
    <cellStyle name="好_一般预算支出口径剔除表 7" xfId="10130"/>
    <cellStyle name="好_2 2 6" xfId="10131"/>
    <cellStyle name="好_其他部门(按照总人口测算）—20080416_民生政策最低支出需求 2 2 5" xfId="10132"/>
    <cellStyle name="差_汇总_财力性转移支付2010年预算参考数 7" xfId="10133"/>
    <cellStyle name="好_2010年全省供养人员 2 5" xfId="10134"/>
    <cellStyle name="差_缺口县区测算(财政部标准)_财力性转移支付2010年预算参考数 3 3 2 3" xfId="10135"/>
    <cellStyle name="差_汇总_省级财力12.12" xfId="10136"/>
    <cellStyle name="差_汇总表" xfId="10137"/>
    <cellStyle name="好_农林水和城市维护标准支出20080505－县区合计_财力性转移支付2010年预算参考数 3 2 6" xfId="10138"/>
    <cellStyle name="差_汇总表 2" xfId="10139"/>
    <cellStyle name="好_2009全省决算表（批复后） 5 3" xfId="10140"/>
    <cellStyle name="差_汇总表 2 2" xfId="10141"/>
    <cellStyle name="好_2009全省决算表（批复后） 5 4" xfId="10142"/>
    <cellStyle name="差_汇总表 2 3" xfId="10143"/>
    <cellStyle name="差_汇总表 2 4" xfId="10144"/>
    <cellStyle name="差_汇总表 3" xfId="10145"/>
    <cellStyle name="好_2009全省决算表（批复后） 6 3" xfId="10146"/>
    <cellStyle name="差_汇总表 3 2" xfId="10147"/>
    <cellStyle name="差_汇总表 3 2 2" xfId="10148"/>
    <cellStyle name="差_汇总表 3 2 3" xfId="10149"/>
    <cellStyle name="差_汇总表 3 2 4" xfId="10150"/>
    <cellStyle name="差_卫生部门_财力性转移支付2010年预算参考数 3 3 2 2" xfId="10151"/>
    <cellStyle name="好_2011年预算大表11-26" xfId="10152"/>
    <cellStyle name="好_2009全省决算表（批复后） 6 4" xfId="10153"/>
    <cellStyle name="差_汇总表 3 3" xfId="10154"/>
    <cellStyle name="差_卫生部门_财力性转移支付2010年预算参考数 3 3 2 2 2" xfId="10155"/>
    <cellStyle name="好_2011年预算大表11-26 2" xfId="10156"/>
    <cellStyle name="差_县区合并测算20080423(按照各省比重）_财力性转移支付2010年预算参考数 3" xfId="10157"/>
    <cellStyle name="差_汇总表 3 3 2" xfId="10158"/>
    <cellStyle name="好_汇总-县级财政报表附表 3 3" xfId="10159"/>
    <cellStyle name="好_2011年预算大表11-26 2 2" xfId="10160"/>
    <cellStyle name="差_县区合并测算20080423(按照各省比重）_财力性转移支付2010年预算参考数 3 2" xfId="10161"/>
    <cellStyle name="差_汇总表 3 3 2 2" xfId="10162"/>
    <cellStyle name="好_汇总-县级财政报表附表 3 4" xfId="10163"/>
    <cellStyle name="好_2011年预算大表11-26 2 3" xfId="10164"/>
    <cellStyle name="差_县区合并测算20080423(按照各省比重）_财力性转移支付2010年预算参考数 3 3" xfId="10165"/>
    <cellStyle name="差_教育(按照总人口测算）—20080416_县市旗测算-新科目（含人口规模效应）_2014省级收入12.2（更新后）" xfId="10166"/>
    <cellStyle name="差_汇总表 3 3 2 3" xfId="10167"/>
    <cellStyle name="好_汇总-县级财政报表附表 3 5" xfId="10168"/>
    <cellStyle name="好_2011年预算大表11-26 2 4" xfId="10169"/>
    <cellStyle name="差_县区合并测算20080423(按照各省比重）_财力性转移支付2010年预算参考数 3 4" xfId="10170"/>
    <cellStyle name="差_汇总表 3 3 2 4" xfId="10171"/>
    <cellStyle name="好_2011年预算大表11-26 3" xfId="10172"/>
    <cellStyle name="差_县区合并测算20080423(按照各省比重）_财力性转移支付2010年预算参考数 4" xfId="10173"/>
    <cellStyle name="差_汇总表 3 3 3" xfId="10174"/>
    <cellStyle name="好_2011年预算大表11-26 4" xfId="10175"/>
    <cellStyle name="差_县区合并测算20080423(按照各省比重）_财力性转移支付2010年预算参考数 5" xfId="10176"/>
    <cellStyle name="差_汇总表 3 3 4" xfId="10177"/>
    <cellStyle name="差_县区合并测算20080423(按照各省比重）_财力性转移支付2010年预算参考数 6" xfId="10178"/>
    <cellStyle name="差_汇总表 3 3 5" xfId="10179"/>
    <cellStyle name="差_卫生部门_财力性转移支付2010年预算参考数 3 3 2 4" xfId="10180"/>
    <cellStyle name="差_汇总表 3 5" xfId="10181"/>
    <cellStyle name="差_汇总表 3 6" xfId="10182"/>
    <cellStyle name="好_5334_2006年迪庆县级财政报表附表 8" xfId="10183"/>
    <cellStyle name="好_县区合并测算20080421_县市旗测算-新科目（含人口规模效应） 2 3" xfId="10184"/>
    <cellStyle name="差_卫生部门_财力性转移支付2010年预算参考数 3 3 3 2" xfId="10185"/>
    <cellStyle name="差_汇总表 4 3" xfId="10186"/>
    <cellStyle name="好_5334_2006年迪庆县级财政报表附表 9" xfId="10187"/>
    <cellStyle name="好_县区合并测算20080421_县市旗测算-新科目（含人口规模效应） 2 4" xfId="10188"/>
    <cellStyle name="差_汇总表 4 4" xfId="10189"/>
    <cellStyle name="好_县区合并测算20080421_县市旗测算-新科目（含人口规模效应） 3" xfId="10190"/>
    <cellStyle name="差_汇总表 5" xfId="10191"/>
    <cellStyle name="好_县区合并测算20080421_县市旗测算-新科目（含人口规模效应） 3 2" xfId="10192"/>
    <cellStyle name="差_汇总表 5 2" xfId="10193"/>
    <cellStyle name="好_县区合并测算20080421_县市旗测算-新科目（含人口规模效应） 4" xfId="10194"/>
    <cellStyle name="差_汇总表 6" xfId="10195"/>
    <cellStyle name="好_县区合并测算20080421_县市旗测算-新科目（含人口规模效应） 5" xfId="10196"/>
    <cellStyle name="差_同德_财力性转移支付2010年预算参考数 4 2" xfId="10197"/>
    <cellStyle name="差_汇总表 7" xfId="10198"/>
    <cellStyle name="差_汇总表_2014省级收入12.2（更新后）" xfId="10199"/>
    <cellStyle name="差_汇总表_2014省级收入及财力12.12（更新后）" xfId="10200"/>
    <cellStyle name="好_2008年支出调整 3 3 3" xfId="10201"/>
    <cellStyle name="差_汇总表_财力性转移支付2010年预算参考数" xfId="10202"/>
    <cellStyle name="好_县市旗测算20080508_民生政策最低支出需求 3 4" xfId="10203"/>
    <cellStyle name="常规 2 9 3 2 2 3" xfId="10204"/>
    <cellStyle name="差_汇总表_财力性转移支付2010年预算参考数 2" xfId="10205"/>
    <cellStyle name="常规 12" xfId="10206"/>
    <cellStyle name="差_汇总表_财力性转移支付2010年预算参考数 2 2" xfId="10207"/>
    <cellStyle name="常规 13" xfId="10208"/>
    <cellStyle name="差_汇总表_财力性转移支付2010年预算参考数 2 3" xfId="10209"/>
    <cellStyle name="常规 14" xfId="10210"/>
    <cellStyle name="差_汇总表_财力性转移支付2010年预算参考数 2 4" xfId="10211"/>
    <cellStyle name="好_县市旗测算20080508_民生政策最低支出需求 3 5" xfId="10212"/>
    <cellStyle name="差_农林水和城市维护标准支出20080505－县区合计_县市旗测算-新科目（含人口规模效应） 2" xfId="10213"/>
    <cellStyle name="差_汇总表_财力性转移支付2010年预算参考数 3" xfId="10214"/>
    <cellStyle name="好_2012年结余使用 8" xfId="10215"/>
    <cellStyle name="常规 57" xfId="10216"/>
    <cellStyle name="常规 62" xfId="10217"/>
    <cellStyle name="差_农林水和城市维护标准支出20080505－县区合计_县市旗测算-新科目（含人口规模效应） 2 2" xfId="10218"/>
    <cellStyle name="差_汇总表_财力性转移支付2010年预算参考数 3 2" xfId="10219"/>
    <cellStyle name="常规 57 2" xfId="10220"/>
    <cellStyle name="差_汇总表_财力性转移支付2010年预算参考数 3 2 2" xfId="10221"/>
    <cellStyle name="常规 57 3" xfId="10222"/>
    <cellStyle name="差_县区合并测算20080421_县市旗测算-新科目（含人口规模效应）_财力性转移支付2010年预算参考数 3 2" xfId="10223"/>
    <cellStyle name="差_汇总表_财力性转移支付2010年预算参考数 3 2 3" xfId="10224"/>
    <cellStyle name="常规 57 4" xfId="10225"/>
    <cellStyle name="差_县区合并测算20080421_县市旗测算-新科目（含人口规模效应）_财力性转移支付2010年预算参考数 3 3" xfId="10226"/>
    <cellStyle name="差_汇总表_财力性转移支付2010年预算参考数 3 2 4" xfId="10227"/>
    <cellStyle name="好_2012年结余使用 9" xfId="10228"/>
    <cellStyle name="常规 58" xfId="10229"/>
    <cellStyle name="常规 63" xfId="10230"/>
    <cellStyle name="差_农林水和城市维护标准支出20080505－县区合计_县市旗测算-新科目（含人口规模效应） 2 3" xfId="10231"/>
    <cellStyle name="差_汇总表_财力性转移支付2010年预算参考数 3 3" xfId="10232"/>
    <cellStyle name="常规 58 2" xfId="10233"/>
    <cellStyle name="差_汇总表_财力性转移支付2010年预算参考数 3 3 2" xfId="10234"/>
    <cellStyle name="好_行政(燃修费)_不含人员经费系数_财力性转移支付2010年预算参考数 4 2 2" xfId="10235"/>
    <cellStyle name="好_20河南省 5 4" xfId="10236"/>
    <cellStyle name="差_汇总表_财力性转移支付2010年预算参考数 3 3 2 3" xfId="10237"/>
    <cellStyle name="好_2007年中央财政与河南省财政年终决算结算单 6 4" xfId="10238"/>
    <cellStyle name="好_20河南省 5 5" xfId="10239"/>
    <cellStyle name="好_县区合并测算20080423(按照各省比重）_县市旗测算-新科目（含人口规模效应）_财力性转移支付2010年预算参考数 7 2" xfId="10240"/>
    <cellStyle name="好_行政(燃修费)_不含人员经费系数_财力性转移支付2010年预算参考数 4 2 3" xfId="10241"/>
    <cellStyle name="差_汇总表_财力性转移支付2010年预算参考数 3 3 2 4" xfId="10242"/>
    <cellStyle name="好_2007年中央财政与河南省财政年终决算结算单 6 5" xfId="10243"/>
    <cellStyle name="常规 58 3" xfId="10244"/>
    <cellStyle name="差_县区合并测算20080421_县市旗测算-新科目（含人口规模效应）_财力性转移支付2010年预算参考数 4 2" xfId="10245"/>
    <cellStyle name="差_汇总表_财力性转移支付2010年预算参考数 3 3 3" xfId="10246"/>
    <cellStyle name="常规 58 4" xfId="10247"/>
    <cellStyle name="差_县区合并测算20080421_县市旗测算-新科目（含人口规模效应）_财力性转移支付2010年预算参考数 4 3" xfId="10248"/>
    <cellStyle name="差_汇总表_财力性转移支付2010年预算参考数 3 3 4" xfId="10249"/>
    <cellStyle name="差_县区合并测算20080421_县市旗测算-新科目（含人口规模效应）_财力性转移支付2010年预算参考数 4 4" xfId="10250"/>
    <cellStyle name="差_汇总表_财力性转移支付2010年预算参考数 3 3 5" xfId="10251"/>
    <cellStyle name="常规 59" xfId="10252"/>
    <cellStyle name="常规 64" xfId="10253"/>
    <cellStyle name="差_农林水和城市维护标准支出20080505－县区合计_县市旗测算-新科目（含人口规模效应） 2 4" xfId="10254"/>
    <cellStyle name="差_汇总表_财力性转移支付2010年预算参考数 3 4" xfId="10255"/>
    <cellStyle name="好_县市旗测算-新科目（20080626）_民生政策最低支出需求 5 2" xfId="10256"/>
    <cellStyle name="常规 65" xfId="10257"/>
    <cellStyle name="常规 70" xfId="10258"/>
    <cellStyle name="差_省级明细_副本最新" xfId="10259"/>
    <cellStyle name="差_汇总表_财力性转移支付2010年预算参考数 3 5" xfId="10260"/>
    <cellStyle name="好_县市旗测算-新科目（20080626）_民生政策最低支出需求 5 3" xfId="10261"/>
    <cellStyle name="常规 66" xfId="10262"/>
    <cellStyle name="常规 71" xfId="10263"/>
    <cellStyle name="差_汇总表_财力性转移支付2010年预算参考数 3 6" xfId="10264"/>
    <cellStyle name="差_农林水和城市维护标准支出20080505－县区合计_县市旗测算-新科目（含人口规模效应） 4" xfId="10265"/>
    <cellStyle name="差_汇总表_财力性转移支付2010年预算参考数 5" xfId="10266"/>
    <cellStyle name="差_农林水和城市维护标准支出20080505－县区合计_县市旗测算-新科目（含人口规模效应） 5" xfId="10267"/>
    <cellStyle name="差_汇总表_财力性转移支付2010年预算参考数 6" xfId="10268"/>
    <cellStyle name="差_县区合并测算20080421 5 2" xfId="10269"/>
    <cellStyle name="差_农林水和城市维护标准支出20080505－县区合计_县市旗测算-新科目（含人口规模效应） 6" xfId="10270"/>
    <cellStyle name="差_汇总表_财力性转移支付2010年预算参考数 7" xfId="10271"/>
    <cellStyle name="差_汇总表_省级财力12.12" xfId="10272"/>
    <cellStyle name="差_同德 3 4" xfId="10273"/>
    <cellStyle name="差_汇总表4" xfId="10274"/>
    <cellStyle name="差_汇总表4 2" xfId="10275"/>
    <cellStyle name="差_汇总表4 2 2" xfId="10276"/>
    <cellStyle name="好_2006年30云南 3 2" xfId="10277"/>
    <cellStyle name="差_汇总表4 2 3" xfId="10278"/>
    <cellStyle name="好_2006年30云南 3 3" xfId="10279"/>
    <cellStyle name="差_汇总表4 2 4" xfId="10280"/>
    <cellStyle name="差_汇总表4 3" xfId="10281"/>
    <cellStyle name="常规 21 4 3" xfId="10282"/>
    <cellStyle name="差_汇总表4 3 2 2" xfId="10283"/>
    <cellStyle name="好_卫生(按照总人口测算）—20080416_民生政策最低支出需求 3 2" xfId="10284"/>
    <cellStyle name="差_汇总表4 3 2 4" xfId="10285"/>
    <cellStyle name="好_2006年30云南 4 2 2" xfId="10286"/>
    <cellStyle name="好_2012年结算与财力5.3 3 2 2 2 2" xfId="10287"/>
    <cellStyle name="好_2006年22湖南_省级财力12.12 2" xfId="10288"/>
    <cellStyle name="差_汇总表4 3 3 2" xfId="10289"/>
    <cellStyle name="差_汇总表4 3 3 2 2" xfId="10290"/>
    <cellStyle name="好_县区合并测算20080423(按照各省比重）_县市旗测算-新科目（含人口规模效应） 4 3" xfId="10291"/>
    <cellStyle name="好_国有资本经营预算（2011年报省人大）_收入汇总" xfId="10292"/>
    <cellStyle name="差_汇总表4 3 3 2 3" xfId="10293"/>
    <cellStyle name="好_县区合并测算20080423(按照各省比重）_县市旗测算-新科目（含人口规模效应） 4 4" xfId="10294"/>
    <cellStyle name="差_汇总表4 3 3 2 4" xfId="10295"/>
    <cellStyle name="好_县区合并测算20080423(按照各省比重）_县市旗测算-新科目（含人口规模效应） 4 5" xfId="10296"/>
    <cellStyle name="差_汇总表4 3 3 3" xfId="10297"/>
    <cellStyle name="好_卫生(按照总人口测算）—20080416_民生政策最低支出需求 4 2" xfId="10298"/>
    <cellStyle name="差_汇总表4 3 3 4" xfId="10299"/>
    <cellStyle name="好_卫生(按照总人口测算）—20080416_民生政策最低支出需求 4 3" xfId="10300"/>
    <cellStyle name="差_汇总表4 3 3 5" xfId="10301"/>
    <cellStyle name="好_2006年30云南 4 3" xfId="10302"/>
    <cellStyle name="好_2012年结算与财力5.3 3 2 2 3" xfId="10303"/>
    <cellStyle name="差_汇总表4 3 4" xfId="10304"/>
    <cellStyle name="好_2006年30云南 4 4" xfId="10305"/>
    <cellStyle name="好_2012年结算与财力5.3 3 2 2 4" xfId="10306"/>
    <cellStyle name="差_汇总表4 3 5" xfId="10307"/>
    <cellStyle name="好_2006年30云南 4 5" xfId="10308"/>
    <cellStyle name="差_汇总表4 3 6" xfId="10309"/>
    <cellStyle name="差_汇总表4 4" xfId="10310"/>
    <cellStyle name="好_2006年30云南 5 3" xfId="10311"/>
    <cellStyle name="差_汇总表4 4 4" xfId="10312"/>
    <cellStyle name="差_汇总表4 5" xfId="10313"/>
    <cellStyle name="好_汇总表_财力性转移支付2010年预算参考数 2 6" xfId="10314"/>
    <cellStyle name="差_汇总表4 5 2" xfId="10315"/>
    <cellStyle name="差_汇总表4 6" xfId="10316"/>
    <cellStyle name="差_汇总表4 7" xfId="10317"/>
    <cellStyle name="好_县区合并测算20080423(按照各省比重）_民生政策最低支出需求_财力性转移支付2010年预算参考数 3 3" xfId="10318"/>
    <cellStyle name="好_00省级(打印) 5 5" xfId="10319"/>
    <cellStyle name="差_汇总表4_2014省级收入12.2（更新后）" xfId="10320"/>
    <cellStyle name="差_汇总表4_2014省级收入及财力12.12（更新后）" xfId="10321"/>
    <cellStyle name="差_汇总表4_财力性转移支付2010年预算参考数 2" xfId="10322"/>
    <cellStyle name="差_汇总表4_财力性转移支付2010年预算参考数 2 2" xfId="10323"/>
    <cellStyle name="差_汇总表4_财力性转移支付2010年预算参考数 2 3" xfId="10324"/>
    <cellStyle name="差_汇总表4_财力性转移支付2010年预算参考数 2 4" xfId="10325"/>
    <cellStyle name="差_汇总表4_财力性转移支付2010年预算参考数 3" xfId="10326"/>
    <cellStyle name="差_汇总表4_财力性转移支付2010年预算参考数 3 2" xfId="10327"/>
    <cellStyle name="好_2007结算与财力(6.2) 2 2 2 3" xfId="10328"/>
    <cellStyle name="差_汇总表4_财力性转移支付2010年预算参考数 3 2 2" xfId="10329"/>
    <cellStyle name="好_2007结算与财力(6.2) 2 2 2 4" xfId="10330"/>
    <cellStyle name="差_汇总表4_财力性转移支付2010年预算参考数 3 2 3" xfId="10331"/>
    <cellStyle name="差_汇总表4_财力性转移支付2010年预算参考数 3 2 4" xfId="10332"/>
    <cellStyle name="好_农林水和城市维护标准支出20080505－县区合计_民生政策最低支出需求_财力性转移支付2010年预算参考数" xfId="10333"/>
    <cellStyle name="差_汇总表4_财力性转移支付2010年预算参考数 3 3" xfId="10334"/>
    <cellStyle name="好_农林水和城市维护标准支出20080505－县区合计_民生政策最低支出需求_财力性转移支付2010年预算参考数 2" xfId="10335"/>
    <cellStyle name="差_同德 7" xfId="10336"/>
    <cellStyle name="差_汇总表4_财力性转移支付2010年预算参考数 3 3 2" xfId="10337"/>
    <cellStyle name="好_农林水和城市维护标准支出20080505－县区合计_民生政策最低支出需求_财力性转移支付2010年预算参考数 2 2" xfId="10338"/>
    <cellStyle name="差_汇总表4_财力性转移支付2010年预算参考数 3 3 2 2" xfId="10339"/>
    <cellStyle name="好_农林水和城市维护标准支出20080505－县区合计_民生政策最低支出需求_财力性转移支付2010年预算参考数 2 3" xfId="10340"/>
    <cellStyle name="差_汇总表4_财力性转移支付2010年预算参考数 3 3 2 3" xfId="10341"/>
    <cellStyle name="好_农林水和城市维护标准支出20080505－县区合计_民生政策最低支出需求_财力性转移支付2010年预算参考数 2 4" xfId="10342"/>
    <cellStyle name="差_汇总表4_财力性转移支付2010年预算参考数 3 3 2 4" xfId="10343"/>
    <cellStyle name="好_农林水和城市维护标准支出20080505－县区合计_民生政策最低支出需求_财力性转移支付2010年预算参考数 3" xfId="10344"/>
    <cellStyle name="差_汇总表4_财力性转移支付2010年预算参考数 3 3 3" xfId="10345"/>
    <cellStyle name="好_农林水和城市维护标准支出20080505－县区合计_民生政策最低支出需求_财力性转移支付2010年预算参考数 4" xfId="10346"/>
    <cellStyle name="差_汇总表4_财力性转移支付2010年预算参考数 3 3 4" xfId="10347"/>
    <cellStyle name="好_农林水和城市维护标准支出20080505－县区合计_民生政策最低支出需求_财力性转移支付2010年预算参考数 5" xfId="10348"/>
    <cellStyle name="差_汇总表4_财力性转移支付2010年预算参考数 3 3 5" xfId="10349"/>
    <cellStyle name="差_一般预算支出口径剔除表 3 3 2 2" xfId="10350"/>
    <cellStyle name="差_汇总表4_财力性转移支付2010年预算参考数 3 4" xfId="10351"/>
    <cellStyle name="差_一般预算支出口径剔除表 3 3 2 3" xfId="10352"/>
    <cellStyle name="差_汇总表4_财力性转移支付2010年预算参考数 3 5" xfId="10353"/>
    <cellStyle name="差_一般预算支出口径剔除表 3 3 2 4" xfId="10354"/>
    <cellStyle name="差_汇总表4_财力性转移支付2010年预算参考数 3 6" xfId="10355"/>
    <cellStyle name="差_汇总表4_财力性转移支付2010年预算参考数 4 3" xfId="10356"/>
    <cellStyle name="差_一般预算支出口径剔除表 3 3 3 2" xfId="10357"/>
    <cellStyle name="差_汇总表4_财力性转移支付2010年预算参考数 4 4" xfId="10358"/>
    <cellStyle name="差_汇总表4_财力性转移支付2010年预算参考数 5 2" xfId="10359"/>
    <cellStyle name="差_县市旗测算20080508_县市旗测算-新科目（含人口规模效应）_省级财力12.12" xfId="10360"/>
    <cellStyle name="差_汇总表4_财力性转移支付2010年预算参考数 6" xfId="10361"/>
    <cellStyle name="差_汇总表4_财力性转移支付2010年预算参考数 7" xfId="10362"/>
    <cellStyle name="差_汇总-县级财政报表附表" xfId="10363"/>
    <cellStyle name="差_汇总-县级财政报表附表 2 3" xfId="10364"/>
    <cellStyle name="好_市辖区测算-新科目（20080626）_县市旗测算-新科目（含人口规模效应） 2 2 5" xfId="10365"/>
    <cellStyle name="差_汇总-县级财政报表附表 3 2 2" xfId="10366"/>
    <cellStyle name="差_汇总-县级财政报表附表 3 2 3" xfId="10367"/>
    <cellStyle name="差_汇总-县级财政报表附表 3 3" xfId="10368"/>
    <cellStyle name="差_汇总-县级财政报表附表 3 3 2" xfId="10369"/>
    <cellStyle name="差_汇总-县级财政报表附表 3 3 2 3" xfId="10370"/>
    <cellStyle name="差_汇总-县级财政报表附表 3 3 3" xfId="10371"/>
    <cellStyle name="差_汇总-县级财政报表附表 3 3 4" xfId="10372"/>
    <cellStyle name="差_汇总-县级财政报表附表 3 4" xfId="10373"/>
    <cellStyle name="差_汇总-县级财政报表附表 3 5" xfId="10374"/>
    <cellStyle name="差_汇总-县级财政报表附表 4" xfId="10375"/>
    <cellStyle name="差_汇总-县级财政报表附表 4 2" xfId="10376"/>
    <cellStyle name="差_汇总-县级财政报表附表 4 3" xfId="10377"/>
    <cellStyle name="好_山东省民生支出标准 5 2 2" xfId="10378"/>
    <cellStyle name="差_汇总-县级财政报表附表 5" xfId="10379"/>
    <cellStyle name="差_汇总-县级财政报表附表 5 2" xfId="10380"/>
    <cellStyle name="好_山东省民生支出标准 5 2 3" xfId="10381"/>
    <cellStyle name="差_汇总-县级财政报表附表 6" xfId="10382"/>
    <cellStyle name="差_基金安排表" xfId="10383"/>
    <cellStyle name="差_基金汇总" xfId="10384"/>
    <cellStyle name="差_检验表" xfId="10385"/>
    <cellStyle name="差_检验表 2" xfId="10386"/>
    <cellStyle name="差_检验表 3" xfId="10387"/>
    <cellStyle name="差_检验表 4" xfId="10388"/>
    <cellStyle name="差_检验表（调整后）" xfId="10389"/>
    <cellStyle name="差_检验表（调整后） 2" xfId="10390"/>
    <cellStyle name="差_检验表（调整后） 3" xfId="10391"/>
    <cellStyle name="差_检验表（调整后） 4" xfId="10392"/>
    <cellStyle name="好_教育(按照总人口测算）—20080416_不含人员经费系数_财力性转移支付2010年预算参考数 4 5" xfId="10393"/>
    <cellStyle name="好_2006年水利统计指标统计表 3 2 4" xfId="10394"/>
    <cellStyle name="差_教育(按照总人口测算）—20080416" xfId="10395"/>
    <cellStyle name="差_教育(按照总人口测算）—20080416 2" xfId="10396"/>
    <cellStyle name="差_教育(按照总人口测算）—20080416 2 2" xfId="10397"/>
    <cellStyle name="好_市辖区测算-新科目（20080626）_民生政策最低支出需求 3 2 2 2 2" xfId="10398"/>
    <cellStyle name="差_教育(按照总人口测算）—20080416 2 3" xfId="10399"/>
    <cellStyle name="好_市辖区测算-新科目（20080626）_民生政策最低支出需求 3 2 2 2 3" xfId="10400"/>
    <cellStyle name="差_教育(按照总人口测算）—20080416 2 4" xfId="10401"/>
    <cellStyle name="差_教育(按照总人口测算）—20080416 3" xfId="10402"/>
    <cellStyle name="好_分析缺口率_2014省级收入及财力12.12（更新后）" xfId="10403"/>
    <cellStyle name="差_教育(按照总人口测算）—20080416 3 2" xfId="10404"/>
    <cellStyle name="好_分析缺口率_2014省级收入及财力12.12（更新后） 2" xfId="10405"/>
    <cellStyle name="差_教育(按照总人口测算）—20080416 3 2 2" xfId="10406"/>
    <cellStyle name="好_财政厅编制用表（2011年报省人大） 2 3" xfId="10407"/>
    <cellStyle name="差_教育(按照总人口测算）—20080416 3 2 3" xfId="10408"/>
    <cellStyle name="好_财政厅编制用表（2011年报省人大） 2 4" xfId="10409"/>
    <cellStyle name="差_教育(按照总人口测算）—20080416 3 3" xfId="10410"/>
    <cellStyle name="差_教育(按照总人口测算）—20080416 3 3 2" xfId="10411"/>
    <cellStyle name="好_财政厅编制用表（2011年报省人大） 3 3" xfId="10412"/>
    <cellStyle name="好_2008年全省汇总收支计算表 4" xfId="10413"/>
    <cellStyle name="差_教育(按照总人口测算）—20080416 3 3 2 2" xfId="10414"/>
    <cellStyle name="好_2008年全省汇总收支计算表 5" xfId="10415"/>
    <cellStyle name="差_教育(按照总人口测算）—20080416 3 3 2 3" xfId="10416"/>
    <cellStyle name="好_财政供养人员_财力性转移支付2010年预算参考数 5 2" xfId="10417"/>
    <cellStyle name="好_2008年全省汇总收支计算表 6" xfId="10418"/>
    <cellStyle name="差_教育(按照总人口测算）—20080416 3 3 2 4" xfId="10419"/>
    <cellStyle name="差_教育(按照总人口测算）—20080416 3 3 3" xfId="10420"/>
    <cellStyle name="差_教育(按照总人口测算）—20080416 3 4" xfId="10421"/>
    <cellStyle name="差_教育(按照总人口测算）—20080416 3 5" xfId="10422"/>
    <cellStyle name="差_教育(按照总人口测算）—20080416 3 6" xfId="10423"/>
    <cellStyle name="差_教育(按照总人口测算）—20080416 4" xfId="10424"/>
    <cellStyle name="差_教育(按照总人口测算）—20080416 4 2" xfId="10425"/>
    <cellStyle name="差_教育(按照总人口测算）—20080416 4 3" xfId="10426"/>
    <cellStyle name="差_教育(按照总人口测算）—20080416 4 4" xfId="10427"/>
    <cellStyle name="好_文体广播事业(按照总人口测算）—20080416_民生政策最低支出需求_财力性转移支付2010年预算参考数 3 2" xfId="10428"/>
    <cellStyle name="差_教育(按照总人口测算）—20080416 5" xfId="10429"/>
    <cellStyle name="好_文体广播事业(按照总人口测算）—20080416_民生政策最低支出需求_财力性转移支付2010年预算参考数 3 2 2" xfId="10430"/>
    <cellStyle name="差_教育(按照总人口测算）—20080416 5 2" xfId="10431"/>
    <cellStyle name="好_文体广播事业(按照总人口测算）—20080416_民生政策最低支出需求_财力性转移支付2010年预算参考数 3 3" xfId="10432"/>
    <cellStyle name="差_教育(按照总人口测算）—20080416 6" xfId="10433"/>
    <cellStyle name="好_文体广播事业(按照总人口测算）—20080416_民生政策最低支出需求_财力性转移支付2010年预算参考数 3 4" xfId="10434"/>
    <cellStyle name="差_教育(按照总人口测算）—20080416 7" xfId="10435"/>
    <cellStyle name="差_教育(按照总人口测算）—20080416_2014省级收入及财力12.12（更新后）" xfId="10436"/>
    <cellStyle name="差_教育(按照总人口测算）—20080416_不含人员经费系数" xfId="10437"/>
    <cellStyle name="差_教育(按照总人口测算）—20080416_不含人员经费系数 2" xfId="10438"/>
    <cellStyle name="好_22湖南 10" xfId="10439"/>
    <cellStyle name="差_教育(按照总人口测算）—20080416_不含人员经费系数 2 2" xfId="10440"/>
    <cellStyle name="差_缺口县区测算(财政部标准)_财力性转移支付2010年预算参考数 4" xfId="10441"/>
    <cellStyle name="差_县区合并测算20080423(按照各省比重）_民生政策最低支出需求_财力性转移支付2010年预算参考数 3 3 2" xfId="10442"/>
    <cellStyle name="差_教育(按照总人口测算）—20080416_不含人员经费系数 2 3" xfId="10443"/>
    <cellStyle name="差_缺口县区测算(财政部标准)_财力性转移支付2010年预算参考数 5" xfId="10444"/>
    <cellStyle name="差_县区合并测算20080423(按照各省比重）_民生政策最低支出需求_财力性转移支付2010年预算参考数 3 3 3" xfId="10445"/>
    <cellStyle name="差_教育(按照总人口测算）—20080416_不含人员经费系数 2 4" xfId="10446"/>
    <cellStyle name="差_缺口县区测算(财政部标准)_财力性转移支付2010年预算参考数 6" xfId="10447"/>
    <cellStyle name="差_教育(按照总人口测算）—20080416_不含人员经费系数 3" xfId="10448"/>
    <cellStyle name="好_分县成本差异系数_不含人员经费系数_财力性转移支付2010年预算参考数 2 3" xfId="10449"/>
    <cellStyle name="差_教育(按照总人口测算）—20080416_不含人员经费系数 3 2" xfId="10450"/>
    <cellStyle name="好_20河南省 2 2 2 2" xfId="10451"/>
    <cellStyle name="好_2007年中央财政与河南省财政年终决算结算单 3 2 2 2" xfId="10452"/>
    <cellStyle name="差_教育(按照总人口测算）—20080416_不含人员经费系数 3 2 4" xfId="10453"/>
    <cellStyle name="好_分县成本差异系数_不含人员经费系数_财力性转移支付2010年预算参考数 2 4" xfId="10454"/>
    <cellStyle name="差_县区合并测算20080423(按照各省比重）_民生政策最低支出需求_财力性转移支付2010年预算参考数 3 4 2" xfId="10455"/>
    <cellStyle name="差_教育(按照总人口测算）—20080416_不含人员经费系数 3 3" xfId="10456"/>
    <cellStyle name="差_教育(按照总人口测算）—20080416_不含人员经费系数 3 3 2" xfId="10457"/>
    <cellStyle name="好_县市旗测算-新科目（20080626）_县市旗测算-新科目（含人口规模效应）_财力性转移支付2010年预算参考数 3 2 2 5" xfId="10458"/>
    <cellStyle name="差_教育(按照总人口测算）—20080416_不含人员经费系数 3 3 2 2" xfId="10459"/>
    <cellStyle name="差_教育(按照总人口测算）—20080416_不含人员经费系数 3 3 2 3" xfId="10460"/>
    <cellStyle name="差_教育(按照总人口测算）—20080416_不含人员经费系数 3 3 3" xfId="10461"/>
    <cellStyle name="差_教育(按照总人口测算）—20080416_不含人员经费系数 3 3 4" xfId="10462"/>
    <cellStyle name="差_卫生(按照总人口测算）—20080416_县市旗测算-新科目（含人口规模效应）_财力性转移支付2010年预算参考数 3 2 2 2" xfId="10463"/>
    <cellStyle name="差_教育(按照总人口测算）—20080416_不含人员经费系数 3 3 5" xfId="10464"/>
    <cellStyle name="好_分县成本差异系数_不含人员经费系数_财力性转移支付2010年预算参考数 2 5" xfId="10465"/>
    <cellStyle name="差_教育(按照总人口测算）—20080416_不含人员经费系数 3 4" xfId="10466"/>
    <cellStyle name="好_分县成本差异系数_不含人员经费系数_财力性转移支付2010年预算参考数 2 6" xfId="10467"/>
    <cellStyle name="差_教育(按照总人口测算）—20080416_不含人员经费系数 3 5" xfId="10468"/>
    <cellStyle name="差_教育(按照总人口测算）—20080416_不含人员经费系数 3 6" xfId="10469"/>
    <cellStyle name="常规 11 8 3 2 2" xfId="10470"/>
    <cellStyle name="好_财政供养人员_财力性转移支付2010年预算参考数 3 2 2" xfId="10471"/>
    <cellStyle name="差_教育(按照总人口测算）—20080416_不含人员经费系数 4" xfId="10472"/>
    <cellStyle name="好_分县成本差异系数_不含人员经费系数_财力性转移支付2010年预算参考数 3 3" xfId="10473"/>
    <cellStyle name="好_财政供养人员_财力性转移支付2010年预算参考数 3 2 2 2" xfId="10474"/>
    <cellStyle name="差_教育(按照总人口测算）—20080416_不含人员经费系数 4 2" xfId="10475"/>
    <cellStyle name="好_财政供养人员_财力性转移支付2010年预算参考数 3 2 2 3" xfId="10476"/>
    <cellStyle name="好_平邑 3 2 2" xfId="10477"/>
    <cellStyle name="好_分县成本差异系数_不含人员经费系数_财力性转移支付2010年预算参考数 3 4" xfId="10478"/>
    <cellStyle name="差_教育(按照总人口测算）—20080416_不含人员经费系数 4 3" xfId="10479"/>
    <cellStyle name="好_财政供养人员_财力性转移支付2010年预算参考数 3 2 2 4" xfId="10480"/>
    <cellStyle name="好_平邑 3 2 3" xfId="10481"/>
    <cellStyle name="好_分县成本差异系数_不含人员经费系数_财力性转移支付2010年预算参考数 3 5" xfId="10482"/>
    <cellStyle name="差_教育(按照总人口测算）—20080416_不含人员经费系数 4 4" xfId="10483"/>
    <cellStyle name="好_财政供养人员_财力性转移支付2010年预算参考数 3 2 3" xfId="10484"/>
    <cellStyle name="差_教育(按照总人口测算）—20080416_不含人员经费系数 5" xfId="10485"/>
    <cellStyle name="好_津补贴保障测算（2010.3.19） 3 2 4" xfId="10486"/>
    <cellStyle name="好_分县成本差异系数_不含人员经费系数_财力性转移支付2010年预算参考数 4 3" xfId="10487"/>
    <cellStyle name="好_财政供养人员_财力性转移支付2010年预算参考数 3 2 3 2" xfId="10488"/>
    <cellStyle name="差_县市旗测算-新科目（20080626）_县市旗测算-新科目（含人口规模效应）_财力性转移支付2010年预算参考数 4" xfId="10489"/>
    <cellStyle name="差_教育(按照总人口测算）—20080416_不含人员经费系数 5 2" xfId="10490"/>
    <cellStyle name="好_财政供养人员_财力性转移支付2010年预算参考数 3 2 4" xfId="10491"/>
    <cellStyle name="差_教育(按照总人口测算）—20080416_不含人员经费系数 6" xfId="10492"/>
    <cellStyle name="好_财政供养人员_财力性转移支付2010年预算参考数 3 2 5" xfId="10493"/>
    <cellStyle name="差_教育(按照总人口测算）—20080416_不含人员经费系数 7" xfId="10494"/>
    <cellStyle name="差_教育(按照总人口测算）—20080416_不含人员经费系数_2014省级收入12.2（更新后）" xfId="10495"/>
    <cellStyle name="好_县市旗测算-新科目（20080626）_不含人员经费系数 5 3" xfId="10496"/>
    <cellStyle name="差_教育(按照总人口测算）—20080416_不含人员经费系数_2014省级收入及财力12.12（更新后）" xfId="10497"/>
    <cellStyle name="差_教育(按照总人口测算）—20080416_不含人员经费系数_财力性转移支付2010年预算参考数" xfId="10498"/>
    <cellStyle name="差_教育(按照总人口测算）—20080416_不含人员经费系数_财力性转移支付2010年预算参考数 2" xfId="10499"/>
    <cellStyle name="差_教育(按照总人口测算）—20080416_不含人员经费系数_财力性转移支付2010年预算参考数 2 2" xfId="10500"/>
    <cellStyle name="差_教育(按照总人口测算）—20080416_不含人员经费系数_财力性转移支付2010年预算参考数 2 3" xfId="10501"/>
    <cellStyle name="好_530623_2006年县级财政报表附表 4 2 2" xfId="10502"/>
    <cellStyle name="差_教育(按照总人口测算）—20080416_不含人员经费系数_财力性转移支付2010年预算参考数 2 4" xfId="10503"/>
    <cellStyle name="差_教育(按照总人口测算）—20080416_不含人员经费系数_财力性转移支付2010年预算参考数 3" xfId="10504"/>
    <cellStyle name="差_教育(按照总人口测算）—20080416_不含人员经费系数_财力性转移支付2010年预算参考数 3 2 2" xfId="10505"/>
    <cellStyle name="后继超级链接 2 2 4" xfId="10506"/>
    <cellStyle name="好_复件 2012年地方财政公共预算分级平衡情况表 3 2 2" xfId="10507"/>
    <cellStyle name="差_教育(按照总人口测算）—20080416_不含人员经费系数_财力性转移支付2010年预算参考数 3 2 3" xfId="10508"/>
    <cellStyle name="好_复件 2012年地方财政公共预算分级平衡情况表 3 2 3" xfId="10509"/>
    <cellStyle name="差_教育(按照总人口测算）—20080416_不含人员经费系数_财力性转移支付2010年预算参考数 3 2 4" xfId="10510"/>
    <cellStyle name="差_教育(按照总人口测算）—20080416_不含人员经费系数_财力性转移支付2010年预算参考数 3 3" xfId="10511"/>
    <cellStyle name="差_教育(按照总人口测算）—20080416_不含人员经费系数_财力性转移支付2010年预算参考数 3 3 2" xfId="10512"/>
    <cellStyle name="差_教育(按照总人口测算）—20080416_不含人员经费系数_财力性转移支付2010年预算参考数 3 3 2 2" xfId="10513"/>
    <cellStyle name="好_汇总表4 7 2" xfId="10514"/>
    <cellStyle name="差_教育(按照总人口测算）—20080416_不含人员经费系数_财力性转移支付2010年预算参考数 3 3 2 3" xfId="10515"/>
    <cellStyle name="好_复件 2012年地方财政公共预算分级平衡情况表 3 3 2" xfId="10516"/>
    <cellStyle name="差_教育(按照总人口测算）—20080416_不含人员经费系数_财力性转移支付2010年预算参考数 3 3 3" xfId="10517"/>
    <cellStyle name="好_复件 2012年地方财政公共预算分级平衡情况表 3 3 3" xfId="10518"/>
    <cellStyle name="差_教育(按照总人口测算）—20080416_不含人员经费系数_财力性转移支付2010年预算参考数 3 3 4" xfId="10519"/>
    <cellStyle name="差_教育(按照总人口测算）—20080416_不含人员经费系数_财力性转移支付2010年预算参考数 3 3 5" xfId="10520"/>
    <cellStyle name="差_教育(按照总人口测算）—20080416_不含人员经费系数_财力性转移支付2010年预算参考数 3 4" xfId="10521"/>
    <cellStyle name="差_教育(按照总人口测算）—20080416_不含人员经费系数_财力性转移支付2010年预算参考数 3 5" xfId="10522"/>
    <cellStyle name="差_教育(按照总人口测算）—20080416_不含人员经费系数_财力性转移支付2010年预算参考数 3 6" xfId="10523"/>
    <cellStyle name="差_教育(按照总人口测算）—20080416_不含人员经费系数_财力性转移支付2010年预算参考数 4" xfId="10524"/>
    <cellStyle name="差_教育(按照总人口测算）—20080416_不含人员经费系数_财力性转移支付2010年预算参考数 4 2" xfId="10525"/>
    <cellStyle name="差_教育(按照总人口测算）—20080416_不含人员经费系数_财力性转移支付2010年预算参考数 4 3" xfId="10526"/>
    <cellStyle name="差_教育(按照总人口测算）—20080416_不含人员经费系数_财力性转移支付2010年预算参考数 4 4" xfId="10527"/>
    <cellStyle name="好_同德 2" xfId="10528"/>
    <cellStyle name="差_教育(按照总人口测算）—20080416_不含人员经费系数_财力性转移支付2010年预算参考数 5" xfId="10529"/>
    <cellStyle name="好_同德 2 2" xfId="10530"/>
    <cellStyle name="差_教育(按照总人口测算）—20080416_不含人员经费系数_财力性转移支付2010年预算参考数 5 2" xfId="10531"/>
    <cellStyle name="好_同德 4" xfId="10532"/>
    <cellStyle name="差_教育(按照总人口测算）—20080416_不含人员经费系数_财力性转移支付2010年预算参考数 7" xfId="10533"/>
    <cellStyle name="好_2007年收支情况及2008年收支预计表(汇总表) 2" xfId="10534"/>
    <cellStyle name="差_教育(按照总人口测算）—20080416_财力性转移支付2010年预算参考数" xfId="10535"/>
    <cellStyle name="好_20 2007年河南结算单 2 3 2 3" xfId="10536"/>
    <cellStyle name="差_教育(按照总人口测算）—20080416_财力性转移支付2010年预算参考数 2" xfId="10537"/>
    <cellStyle name="差_教育(按照总人口测算）—20080416_财力性转移支付2010年预算参考数 2 2" xfId="10538"/>
    <cellStyle name="差_县市旗测算-新科目（20080627）_民生政策最低支出需求 5 2" xfId="10539"/>
    <cellStyle name="差_教育(按照总人口测算）—20080416_财力性转移支付2010年预算参考数 2 3" xfId="10540"/>
    <cellStyle name="差_教育(按照总人口测算）—20080416_财力性转移支付2010年预算参考数 2 4" xfId="10541"/>
    <cellStyle name="差_教育(按照总人口测算）—20080416_财力性转移支付2010年预算参考数 3" xfId="10542"/>
    <cellStyle name="差_教育(按照总人口测算）—20080416_财力性转移支付2010年预算参考数 3 2" xfId="10543"/>
    <cellStyle name="差_教育(按照总人口测算）—20080416_财力性转移支付2010年预算参考数 3 2 2" xfId="10544"/>
    <cellStyle name="差_教育(按照总人口测算）—20080416_财力性转移支付2010年预算参考数 3 2 3" xfId="10545"/>
    <cellStyle name="好_农林水和城市维护标准支出20080505－县区合计_不含人员经费系数 10" xfId="10546"/>
    <cellStyle name="差_教育(按照总人口测算）—20080416_财力性转移支付2010年预算参考数 3 2 4" xfId="10547"/>
    <cellStyle name="差_教育(按照总人口测算）—20080416_财力性转移支付2010年预算参考数 3 3" xfId="10548"/>
    <cellStyle name="差_教育(按照总人口测算）—20080416_财力性转移支付2010年预算参考数 3 3 2" xfId="10549"/>
    <cellStyle name="差_教育(按照总人口测算）—20080416_财力性转移支付2010年预算参考数 3 3 2 2" xfId="10550"/>
    <cellStyle name="差_教育(按照总人口测算）—20080416_财力性转移支付2010年预算参考数 3 3 2 3" xfId="10551"/>
    <cellStyle name="差_教育(按照总人口测算）—20080416_财力性转移支付2010年预算参考数 3 3 2 4" xfId="10552"/>
    <cellStyle name="差_教育(按照总人口测算）—20080416_财力性转移支付2010年预算参考数 3 3 3" xfId="10553"/>
    <cellStyle name="差_教育(按照总人口测算）—20080416_财力性转移支付2010年预算参考数 3 3 4" xfId="10554"/>
    <cellStyle name="差_教育(按照总人口测算）—20080416_财力性转移支付2010年预算参考数 3 3 5" xfId="10555"/>
    <cellStyle name="差_教育(按照总人口测算）—20080416_财力性转移支付2010年预算参考数 3 4" xfId="10556"/>
    <cellStyle name="差_教育(按照总人口测算）—20080416_财力性转移支付2010年预算参考数 3 5" xfId="10557"/>
    <cellStyle name="差_教育(按照总人口测算）—20080416_财力性转移支付2010年预算参考数 3 6" xfId="10558"/>
    <cellStyle name="差_教育(按照总人口测算）—20080416_财力性转移支付2010年预算参考数 4" xfId="10559"/>
    <cellStyle name="好_表一 6" xfId="10560"/>
    <cellStyle name="好 2 2 5" xfId="10561"/>
    <cellStyle name="差_教育(按照总人口测算）—20080416_财力性转移支付2010年预算参考数 4 2" xfId="10562"/>
    <cellStyle name="好_表一 7" xfId="10563"/>
    <cellStyle name="好_34青海_2014省级收入12.2（更新后）" xfId="10564"/>
    <cellStyle name="好 2 2 6" xfId="10565"/>
    <cellStyle name="差_教育(按照总人口测算）—20080416_财力性转移支付2010年预算参考数 4 3" xfId="10566"/>
    <cellStyle name="好_表一 8" xfId="10567"/>
    <cellStyle name="好 2 2 7" xfId="10568"/>
    <cellStyle name="差_教育(按照总人口测算）—20080416_财力性转移支付2010年预算参考数 4 4" xfId="10569"/>
    <cellStyle name="差_教育(按照总人口测算）—20080416_财力性转移支付2010年预算参考数 5" xfId="10570"/>
    <cellStyle name="好 2 3 5" xfId="10571"/>
    <cellStyle name="差_教育(按照总人口测算）—20080416_财力性转移支付2010年预算参考数 5 2" xfId="10572"/>
    <cellStyle name="差_教育(按照总人口测算）—20080416_财力性转移支付2010年预算参考数 6" xfId="10573"/>
    <cellStyle name="差_商品交易所2006--2008年税收_收入汇总" xfId="10574"/>
    <cellStyle name="差_教育(按照总人口测算）—20080416_财力性转移支付2010年预算参考数 7" xfId="10575"/>
    <cellStyle name="好_34青海 3 2 6" xfId="10576"/>
    <cellStyle name="好_人员工资和公用经费2 3 2 2 3" xfId="10577"/>
    <cellStyle name="差_教育(按照总人口测算）—20080416_民生政策最低支出需求 2 4" xfId="10578"/>
    <cellStyle name="差_教育(按照总人口测算）—20080416_民生政策最低支出需求 3 2 4" xfId="10579"/>
    <cellStyle name="好_2006年22湖南 3 2" xfId="10580"/>
    <cellStyle name="差_县市旗测算-新科目（20080626）_县市旗测算-新科目（含人口规模效应）_2014省级收入及财力12.12（更新后）" xfId="10581"/>
    <cellStyle name="差_教育(按照总人口测算）—20080416_民生政策最低支出需求 3 3 2 2" xfId="10582"/>
    <cellStyle name="好_0605石屏县 3 3 2" xfId="10583"/>
    <cellStyle name="差_教育(按照总人口测算）—20080416_民生政策最低支出需求 3 3 2 3" xfId="10584"/>
    <cellStyle name="差_教育(按照总人口测算）—20080416_民生政策最低支出需求 3 3 3" xfId="10585"/>
    <cellStyle name="差_教育(按照总人口测算）—20080416_民生政策最低支出需求 3 3 4" xfId="10586"/>
    <cellStyle name="好_2006年22湖南 4 2" xfId="10587"/>
    <cellStyle name="差_教育(按照总人口测算）—20080416_民生政策最低支出需求 3 3 5" xfId="10588"/>
    <cellStyle name="好_2006年22湖南 4 3" xfId="10589"/>
    <cellStyle name="差_教育(按照总人口测算）—20080416_民生政策最低支出需求 3 5" xfId="10590"/>
    <cellStyle name="差_教育(按照总人口测算）—20080416_民生政策最低支出需求 3 6" xfId="10591"/>
    <cellStyle name="差_缺口县区测算(按核定人数)_财力性转移支付2010年预算参考数 5" xfId="10592"/>
    <cellStyle name="差_教育(按照总人口测算）—20080416_民生政策最低支出需求 4 3" xfId="10593"/>
    <cellStyle name="好_20河南_财力性转移支付2010年预算参考数 3 2 2 2" xfId="10594"/>
    <cellStyle name="差_缺口县区测算(按核定人数)_财力性转移支付2010年预算参考数 6" xfId="10595"/>
    <cellStyle name="差_教育(按照总人口测算）—20080416_民生政策最低支出需求 4 4" xfId="10596"/>
    <cellStyle name="好_县区合并测算20080421_县市旗测算-新科目（含人口规模效应）_财力性转移支付2010年预算参考数 3" xfId="10597"/>
    <cellStyle name="差_教育(按照总人口测算）—20080416_民生政策最低支出需求_2014省级收入12.2（更新后）" xfId="10598"/>
    <cellStyle name="差_转移支付 3 3 3" xfId="10599"/>
    <cellStyle name="差_教育(按照总人口测算）—20080416_民生政策最低支出需求_2014省级收入及财力12.12（更新后）" xfId="10600"/>
    <cellStyle name="差_教育(按照总人口测算）—20080416_民生政策最低支出需求_财力性转移支付2010年预算参考数" xfId="10601"/>
    <cellStyle name="好_行政(燃修费)_民生政策最低支出需求 2 6" xfId="10602"/>
    <cellStyle name="后继超链接 8 2" xfId="10603"/>
    <cellStyle name="好_Book1_财力性转移支付2010年预算参考数 3 4" xfId="10604"/>
    <cellStyle name="差_教育(按照总人口测算）—20080416_民生政策最低支出需求_财力性转移支付2010年预算参考数 2" xfId="10605"/>
    <cellStyle name="差_教育(按照总人口测算）—20080416_民生政策最低支出需求_财力性转移支付2010年预算参考数 2 2" xfId="10606"/>
    <cellStyle name="差_教育(按照总人口测算）—20080416_民生政策最低支出需求_财力性转移支付2010年预算参考数 2 3" xfId="10607"/>
    <cellStyle name="好_2_财力性转移支付2010年预算参考数 10" xfId="10608"/>
    <cellStyle name="差_教育(按照总人口测算）—20080416_民生政策最低支出需求_财力性转移支付2010年预算参考数 2 4" xfId="10609"/>
    <cellStyle name="后继超链接 8 3" xfId="10610"/>
    <cellStyle name="好_Book1_财力性转移支付2010年预算参考数 3 5" xfId="10611"/>
    <cellStyle name="差_教育(按照总人口测算）—20080416_民生政策最低支出需求_财力性转移支付2010年预算参考数 3" xfId="10612"/>
    <cellStyle name="好_河南 缺口县区测算(地方填报白)_财力性转移支付2010年预算参考数 10" xfId="10613"/>
    <cellStyle name="差_教育(按照总人口测算）—20080416_民生政策最低支出需求_财力性转移支付2010年预算参考数 3 2" xfId="10614"/>
    <cellStyle name="好_青海 缺口县区测算(地方填报) 4 5" xfId="10615"/>
    <cellStyle name="差_县市旗测算-新科目（20080627） 3 4" xfId="10616"/>
    <cellStyle name="差_教育(按照总人口测算）—20080416_民生政策最低支出需求_财力性转移支付2010年预算参考数 3 2 2" xfId="10617"/>
    <cellStyle name="差_县市旗测算-新科目（20080627） 3 5" xfId="10618"/>
    <cellStyle name="差_教育(按照总人口测算）—20080416_民生政策最低支出需求_财力性转移支付2010年预算参考数 3 2 3" xfId="10619"/>
    <cellStyle name="差_县市旗测算-新科目（20080627） 3 6" xfId="10620"/>
    <cellStyle name="差_教育(按照总人口测算）—20080416_民生政策最低支出需求_财力性转移支付2010年预算参考数 3 2 4" xfId="10621"/>
    <cellStyle name="差_教育(按照总人口测算）—20080416_民生政策最低支出需求_财力性转移支付2010年预算参考数 3 3" xfId="10622"/>
    <cellStyle name="好_青海 缺口县区测算(地方填报) 5 5" xfId="10623"/>
    <cellStyle name="差_县市旗测算-新科目（20080627） 4 4" xfId="10624"/>
    <cellStyle name="差_教育(按照总人口测算）—20080416_民生政策最低支出需求_财力性转移支付2010年预算参考数 3 3 2" xfId="10625"/>
    <cellStyle name="差_教育(按照总人口测算）—20080416_民生政策最低支出需求_财力性转移支付2010年预算参考数 3 3 2 2" xfId="10626"/>
    <cellStyle name="好_行政(燃修费)_民生政策最低支出需求_财力性转移支付2010年预算参考数 3 5" xfId="10627"/>
    <cellStyle name="差_教育(按照总人口测算）—20080416_民生政策最低支出需求_财力性转移支付2010年预算参考数 3 3 2 3" xfId="10628"/>
    <cellStyle name="好_行政(燃修费)_民生政策最低支出需求_财力性转移支付2010年预算参考数 3 6" xfId="10629"/>
    <cellStyle name="好_34青海 2 2 2 2" xfId="10630"/>
    <cellStyle name="好_34青海 2 2 2 3" xfId="10631"/>
    <cellStyle name="好_2006年22湖南_财力性转移支付2010年预算参考数" xfId="10632"/>
    <cellStyle name="差_教育(按照总人口测算）—20080416_民生政策最低支出需求_财力性转移支付2010年预算参考数 3 3 2 4" xfId="10633"/>
    <cellStyle name="差_教育(按照总人口测算）—20080416_民生政策最低支出需求_财力性转移支付2010年预算参考数 3 3 3" xfId="10634"/>
    <cellStyle name="常规 4_2008年横排表0721" xfId="10635"/>
    <cellStyle name="差_教育(按照总人口测算）—20080416_民生政策最低支出需求_财力性转移支付2010年预算参考数 3 3 4" xfId="10636"/>
    <cellStyle name="差_教育(按照总人口测算）—20080416_民生政策最低支出需求_财力性转移支付2010年预算参考数 3 3 5" xfId="10637"/>
    <cellStyle name="差_教育(按照总人口测算）—20080416_民生政策最低支出需求_财力性转移支付2010年预算参考数 3 4" xfId="10638"/>
    <cellStyle name="好_2007一般预算支出口径剔除表 4 2 2" xfId="10639"/>
    <cellStyle name="差_教育(按照总人口测算）—20080416_民生政策最低支出需求_财力性转移支付2010年预算参考数 3 5" xfId="10640"/>
    <cellStyle name="好_2007一般预算支出口径剔除表 4 2 3" xfId="10641"/>
    <cellStyle name="差_教育(按照总人口测算）—20080416_民生政策最低支出需求_财力性转移支付2010年预算参考数 3 6" xfId="10642"/>
    <cellStyle name="好_Book1_财力性转移支付2010年预算参考数 3 6" xfId="10643"/>
    <cellStyle name="差_教育(按照总人口测算）—20080416_民生政策最低支出需求_财力性转移支付2010年预算参考数 4" xfId="10644"/>
    <cellStyle name="差_教育(按照总人口测算）—20080416_民生政策最低支出需求_财力性转移支付2010年预算参考数 4 2" xfId="10645"/>
    <cellStyle name="差_教育(按照总人口测算）—20080416_民生政策最低支出需求_财力性转移支付2010年预算参考数 4 3" xfId="10646"/>
    <cellStyle name="差_教育(按照总人口测算）—20080416_民生政策最低支出需求_财力性转移支付2010年预算参考数 4 4" xfId="10647"/>
    <cellStyle name="差_下文（表） 2 2 2" xfId="10648"/>
    <cellStyle name="差_教育(按照总人口测算）—20080416_民生政策最低支出需求_财力性转移支付2010年预算参考数 5" xfId="10649"/>
    <cellStyle name="差_教育(按照总人口测算）—20080416_民生政策最低支出需求_财力性转移支付2010年预算参考数 5 2" xfId="10650"/>
    <cellStyle name="差_教育(按照总人口测算）—20080416_民生政策最低支出需求_财力性转移支付2010年预算参考数 6" xfId="10651"/>
    <cellStyle name="差_教育(按照总人口测算）—20080416_民生政策最低支出需求_财力性转移支付2010年预算参考数 7" xfId="10652"/>
    <cellStyle name="好_2_2014省级收入及财力12.12（更新后）" xfId="10653"/>
    <cellStyle name="差_教育(按照总人口测算）—20080416_民生政策最低支出需求_省级财力12.12" xfId="10654"/>
    <cellStyle name="好_教育(按照总人口测算）—20080416_民生政策最低支出需求_财力性转移支付2010年预算参考数 2 3 2" xfId="10655"/>
    <cellStyle name="差_教育(按照总人口测算）—20080416_县市旗测算-新科目（含人口规模效应）" xfId="10656"/>
    <cellStyle name="差_教育(按照总人口测算）—20080416_县市旗测算-新科目（含人口规模效应） 2" xfId="10657"/>
    <cellStyle name="差_教育(按照总人口测算）—20080416_县市旗测算-新科目（含人口规模效应） 2 2" xfId="10658"/>
    <cellStyle name="差_教育(按照总人口测算）—20080416_县市旗测算-新科目（含人口规模效应） 2 3" xfId="10659"/>
    <cellStyle name="差_教育(按照总人口测算）—20080416_县市旗测算-新科目（含人口规模效应） 2 4" xfId="10660"/>
    <cellStyle name="差_教育(按照总人口测算）—20080416_县市旗测算-新科目（含人口规模效应） 3" xfId="10661"/>
    <cellStyle name="好_县区合并测算20080421_县市旗测算-新科目（含人口规模效应）_财力性转移支付2010年预算参考数 7 2" xfId="10662"/>
    <cellStyle name="好_市辖区测算-新科目（20080626）_不含人员经费系数_财力性转移支付2010年预算参考数 10" xfId="10663"/>
    <cellStyle name="差_教育(按照总人口测算）—20080416_县市旗测算-新科目（含人口规模效应） 3 2" xfId="10664"/>
    <cellStyle name="差_教育(按照总人口测算）—20080416_县市旗测算-新科目（含人口规模效应） 3 2 2" xfId="10665"/>
    <cellStyle name="差_教育(按照总人口测算）—20080416_县市旗测算-新科目（含人口规模效应） 3 2 3" xfId="10666"/>
    <cellStyle name="差_教育(按照总人口测算）—20080416_县市旗测算-新科目（含人口规模效应） 3 2 4" xfId="10667"/>
    <cellStyle name="好_34青海 5 2 2" xfId="10668"/>
    <cellStyle name="差_教育(按照总人口测算）—20080416_县市旗测算-新科目（含人口规模效应） 3 3" xfId="10669"/>
    <cellStyle name="差_教育(按照总人口测算）—20080416_县市旗测算-新科目（含人口规模效应） 3 3 2" xfId="10670"/>
    <cellStyle name="差_教育(按照总人口测算）—20080416_县市旗测算-新科目（含人口规模效应） 3 3 2 2" xfId="10671"/>
    <cellStyle name="差_教育(按照总人口测算）—20080416_县市旗测算-新科目（含人口规模效应） 3 3 2 3" xfId="10672"/>
    <cellStyle name="差_教育(按照总人口测算）—20080416_县市旗测算-新科目（含人口规模效应） 3 3 3" xfId="10673"/>
    <cellStyle name="好_县市旗测算-新科目（20080627）_民生政策最低支出需求 5 2 2" xfId="10674"/>
    <cellStyle name="差_教育(按照总人口测算）—20080416_县市旗测算-新科目（含人口规模效应） 3 3 5" xfId="10675"/>
    <cellStyle name="好_34青海 5 2 3" xfId="10676"/>
    <cellStyle name="差_教育(按照总人口测算）—20080416_县市旗测算-新科目（含人口规模效应） 3 4" xfId="10677"/>
    <cellStyle name="差_教育(按照总人口测算）—20080416_县市旗测算-新科目（含人口规模效应） 3 5" xfId="10678"/>
    <cellStyle name="差_教育(按照总人口测算）—20080416_县市旗测算-新科目（含人口规模效应） 3 6" xfId="10679"/>
    <cellStyle name="差_教育(按照总人口测算）—20080416_县市旗测算-新科目（含人口规模效应） 4" xfId="10680"/>
    <cellStyle name="差_教育(按照总人口测算）—20080416_县市旗测算-新科目（含人口规模效应） 4 2" xfId="10681"/>
    <cellStyle name="差_教育(按照总人口测算）—20080416_县市旗测算-新科目（含人口规模效应） 4 3" xfId="10682"/>
    <cellStyle name="差_教育(按照总人口测算）—20080416_县市旗测算-新科目（含人口规模效应） 4 4" xfId="10683"/>
    <cellStyle name="差_教育(按照总人口测算）—20080416_县市旗测算-新科目（含人口规模效应） 5" xfId="10684"/>
    <cellStyle name="差_教育(按照总人口测算）—20080416_县市旗测算-新科目（含人口规模效应） 5 2" xfId="10685"/>
    <cellStyle name="差_教育(按照总人口测算）—20080416_县市旗测算-新科目（含人口规模效应） 6" xfId="10686"/>
    <cellStyle name="差_教育(按照总人口测算）—20080416_县市旗测算-新科目（含人口规模效应） 7" xfId="10687"/>
    <cellStyle name="好_30云南 2 2" xfId="10688"/>
    <cellStyle name="差_教育(按照总人口测算）—20080416_县市旗测算-新科目（含人口规模效应）_财力性转移支付2010年预算参考数" xfId="10689"/>
    <cellStyle name="好_分县成本差异系数_财力性转移支付2010年预算参考数 2 2 2 3" xfId="10690"/>
    <cellStyle name="好_30云南 2 2 2" xfId="10691"/>
    <cellStyle name="差_教育(按照总人口测算）—20080416_县市旗测算-新科目（含人口规模效应）_财力性转移支付2010年预算参考数 2" xfId="10692"/>
    <cellStyle name="好_20 2007年河南结算单 4 2 2 3" xfId="10693"/>
    <cellStyle name="好_30云南 2 2 2 2" xfId="10694"/>
    <cellStyle name="差_教育(按照总人口测算）—20080416_县市旗测算-新科目（含人口规模效应）_财力性转移支付2010年预算参考数 2 2" xfId="10695"/>
    <cellStyle name="差_教育(按照总人口测算）—20080416_县市旗测算-新科目（含人口规模效应）_财力性转移支付2010年预算参考数 2 3" xfId="10696"/>
    <cellStyle name="差_其他部门(按照总人口测算）—20080416_县市旗测算-新科目（含人口规模效应）_财力性转移支付2010年预算参考数 3 2" xfId="10697"/>
    <cellStyle name="差_教育(按照总人口测算）—20080416_县市旗测算-新科目（含人口规模效应）_财力性转移支付2010年预算参考数 2 4" xfId="10698"/>
    <cellStyle name="好_中原证券2012年补助（上解）核定表 2" xfId="10699"/>
    <cellStyle name="好_30云南 2 2 3" xfId="10700"/>
    <cellStyle name="差_教育(按照总人口测算）—20080416_县市旗测算-新科目（含人口规模效应）_财力性转移支付2010年预算参考数 3" xfId="10701"/>
    <cellStyle name="好_中原证券2012年补助（上解）核定表 2 2" xfId="10702"/>
    <cellStyle name="差_教育(按照总人口测算）—20080416_县市旗测算-新科目（含人口规模效应）_财力性转移支付2010年预算参考数 3 2" xfId="10703"/>
    <cellStyle name="好_中原证券2012年补助（上解）核定表 2 2 2" xfId="10704"/>
    <cellStyle name="好_分析缺口率_财力性转移支付2010年预算参考数 2 2 4" xfId="10705"/>
    <cellStyle name="差_教育(按照总人口测算）—20080416_县市旗测算-新科目（含人口规模效应）_财力性转移支付2010年预算参考数 3 2 2" xfId="10706"/>
    <cellStyle name="好_中原证券2012年补助（上解）核定表 2 2 3" xfId="10707"/>
    <cellStyle name="好_分析缺口率_财力性转移支付2010年预算参考数 2 2 5" xfId="10708"/>
    <cellStyle name="差_教育(按照总人口测算）—20080416_县市旗测算-新科目（含人口规模效应）_财力性转移支付2010年预算参考数 3 2 3" xfId="10709"/>
    <cellStyle name="好_中原证券2012年补助（上解）核定表 2 2 4" xfId="10710"/>
    <cellStyle name="差_教育(按照总人口测算）—20080416_县市旗测算-新科目（含人口规模效应）_财力性转移支付2010年预算参考数 3 2 4" xfId="10711"/>
    <cellStyle name="好_中原证券2012年补助（上解）核定表 2 3" xfId="10712"/>
    <cellStyle name="差_教育(按照总人口测算）—20080416_县市旗测算-新科目（含人口规模效应）_财力性转移支付2010年预算参考数 3 3" xfId="10713"/>
    <cellStyle name="好_中原证券2012年补助（上解）核定表 2 3 2" xfId="10714"/>
    <cellStyle name="差_教育(按照总人口测算）—20080416_县市旗测算-新科目（含人口规模效应）_财力性转移支付2010年预算参考数 3 3 2" xfId="10715"/>
    <cellStyle name="超级链接 6" xfId="10716"/>
    <cellStyle name="差_教育(按照总人口测算）—20080416_县市旗测算-新科目（含人口规模效应）_财力性转移支付2010年预算参考数 3 3 2 2" xfId="10717"/>
    <cellStyle name="超级链接 8" xfId="10718"/>
    <cellStyle name="差_教育(按照总人口测算）—20080416_县市旗测算-新科目（含人口规模效应）_财力性转移支付2010年预算参考数 3 3 2 4" xfId="10719"/>
    <cellStyle name="好_中原证券2012年补助（上解）核定表 2 3 3" xfId="10720"/>
    <cellStyle name="好_00省级(打印) 4 2 2" xfId="10721"/>
    <cellStyle name="差_教育(按照总人口测算）—20080416_县市旗测算-新科目（含人口规模效应）_财力性转移支付2010年预算参考数 3 3 3" xfId="10722"/>
    <cellStyle name="差_教育(按照总人口测算）—20080416_县市旗测算-新科目（含人口规模效应）_财力性转移支付2010年预算参考数 3 3 4" xfId="10723"/>
    <cellStyle name="差_教育(按照总人口测算）—20080416_县市旗测算-新科目（含人口规模效应）_财力性转移支付2010年预算参考数 3 3 5" xfId="10724"/>
    <cellStyle name="好_中原证券2012年补助（上解）核定表 2 4" xfId="10725"/>
    <cellStyle name="差_其他部门(按照总人口测算）—20080416_县市旗测算-新科目（含人口规模效应）_财力性转移支付2010年预算参考数 4 2" xfId="10726"/>
    <cellStyle name="差_教育(按照总人口测算）—20080416_县市旗测算-新科目（含人口规模效应）_财力性转移支付2010年预算参考数 3 4" xfId="10727"/>
    <cellStyle name="好_中原证券2012年补助（上解）核定表 2 5" xfId="10728"/>
    <cellStyle name="差_其他部门(按照总人口测算）—20080416_县市旗测算-新科目（含人口规模效应）_财力性转移支付2010年预算参考数 4 3" xfId="10729"/>
    <cellStyle name="差_教育(按照总人口测算）—20080416_县市旗测算-新科目（含人口规模效应）_财力性转移支付2010年预算参考数 3 5" xfId="10730"/>
    <cellStyle name="好_中原证券2012年补助（上解）核定表 2 6" xfId="10731"/>
    <cellStyle name="差_其他部门(按照总人口测算）—20080416_县市旗测算-新科目（含人口规模效应）_财力性转移支付2010年预算参考数 4 4" xfId="10732"/>
    <cellStyle name="差_教育(按照总人口测算）—20080416_县市旗测算-新科目（含人口规模效应）_财力性转移支付2010年预算参考数 3 6" xfId="10733"/>
    <cellStyle name="好_中原证券2012年补助（上解）核定表 3" xfId="10734"/>
    <cellStyle name="好_30云南 2 2 4" xfId="10735"/>
    <cellStyle name="差_教育(按照总人口测算）—20080416_县市旗测算-新科目（含人口规模效应）_财力性转移支付2010年预算参考数 4" xfId="10736"/>
    <cellStyle name="好_中原证券2012年补助（上解）核定表 3 2" xfId="10737"/>
    <cellStyle name="差_教育(按照总人口测算）—20080416_县市旗测算-新科目（含人口规模效应）_财力性转移支付2010年预算参考数 4 2" xfId="10738"/>
    <cellStyle name="好_中原证券2012年补助（上解）核定表 3 3" xfId="10739"/>
    <cellStyle name="差_教育(按照总人口测算）—20080416_县市旗测算-新科目（含人口规模效应）_财力性转移支付2010年预算参考数 4 3" xfId="10740"/>
    <cellStyle name="好_中原证券2012年补助（上解）核定表 3 4" xfId="10741"/>
    <cellStyle name="差_教育(按照总人口测算）—20080416_县市旗测算-新科目（含人口规模效应）_财力性转移支付2010年预算参考数 4 4" xfId="10742"/>
    <cellStyle name="好_行政（人员）_不含人员经费系数 5 2 2" xfId="10743"/>
    <cellStyle name="差_其他部门(按照总人口测算）—20080416_县市旗测算-新科目（含人口规模效应）_财力性转移支付2010年预算参考数 5 2" xfId="10744"/>
    <cellStyle name="好_中原证券2012年补助（上解）核定表 4" xfId="10745"/>
    <cellStyle name="好_30云南 2 2 5" xfId="10746"/>
    <cellStyle name="差_教育(按照总人口测算）—20080416_县市旗测算-新科目（含人口规模效应）_财力性转移支付2010年预算参考数 5" xfId="10747"/>
    <cellStyle name="好_中原证券2012年补助（上解）核定表 4 2" xfId="10748"/>
    <cellStyle name="好_省级明细_副本最新" xfId="10749"/>
    <cellStyle name="差_教育(按照总人口测算）—20080416_县市旗测算-新科目（含人口规模效应）_财力性转移支付2010年预算参考数 5 2" xfId="10750"/>
    <cellStyle name="好_中原证券2012年补助（上解）核定表 5" xfId="10751"/>
    <cellStyle name="差_教育(按照总人口测算）—20080416_县市旗测算-新科目（含人口规模效应）_财力性转移支付2010年预算参考数 6" xfId="10752"/>
    <cellStyle name="差_教育(按照总人口测算）—20080416_县市旗测算-新科目（含人口规模效应）_财力性转移支付2010年预算参考数 7" xfId="10753"/>
    <cellStyle name="常规 7 8" xfId="10754"/>
    <cellStyle name="差_津补贴保障测算（2010.3.19）" xfId="10755"/>
    <cellStyle name="常规 7 8 2" xfId="10756"/>
    <cellStyle name="好_县市旗测算20080508_县市旗测算-新科目（含人口规模效应）_财力性转移支付2010年预算参考数 5" xfId="10757"/>
    <cellStyle name="差_津补贴保障测算（2010.3.19） 2" xfId="10758"/>
    <cellStyle name="好_成本差异系数（含人口规模） 4" xfId="10759"/>
    <cellStyle name="好_县市旗测算20080508_县市旗测算-新科目（含人口规模效应）_财力性转移支付2010年预算参考数 5 2" xfId="10760"/>
    <cellStyle name="差_津补贴保障测算（2010.3.19） 2 2" xfId="10761"/>
    <cellStyle name="好_成本差异系数（含人口规模） 4 2" xfId="10762"/>
    <cellStyle name="好_2006年22湖南_财力性转移支付2010年预算参考数 5 5" xfId="10763"/>
    <cellStyle name="好_县市旗测算20080508_县市旗测算-新科目（含人口规模效应）_财力性转移支付2010年预算参考数 5 3" xfId="10764"/>
    <cellStyle name="差_津补贴保障测算（2010.3.19） 2 3" xfId="10765"/>
    <cellStyle name="好_成本差异系数（含人口规模） 4 3" xfId="10766"/>
    <cellStyle name="好_县市旗测算20080508_县市旗测算-新科目（含人口规模效应）_财力性转移支付2010年预算参考数 5 4" xfId="10767"/>
    <cellStyle name="差_津补贴保障测算（2010.3.19） 2 4" xfId="10768"/>
    <cellStyle name="好_成本差异系数（含人口规模） 4 4" xfId="10769"/>
    <cellStyle name="好_县市旗测算20080508_县市旗测算-新科目（含人口规模效应）_财力性转移支付2010年预算参考数 6" xfId="10770"/>
    <cellStyle name="差_津补贴保障测算（2010.3.19） 3" xfId="10771"/>
    <cellStyle name="好_成本差异系数（含人口规模） 5" xfId="10772"/>
    <cellStyle name="好_县市旗测算20080508_县市旗测算-新科目（含人口规模效应）_财力性转移支付2010年预算参考数 6 2" xfId="10773"/>
    <cellStyle name="差_津补贴保障测算（2010.3.19） 3 2" xfId="10774"/>
    <cellStyle name="好_成本差异系数（含人口规模） 5 2" xfId="10775"/>
    <cellStyle name="差_津补贴保障测算（2010.3.19） 3 2 2" xfId="10776"/>
    <cellStyle name="好_成本差异系数（含人口规模） 5 2 2" xfId="10777"/>
    <cellStyle name="差_津补贴保障测算（2010.3.19） 3 2 3" xfId="10778"/>
    <cellStyle name="好_成本差异系数（含人口规模） 5 2 3" xfId="10779"/>
    <cellStyle name="差_津补贴保障测算（2010.3.19） 3 2 4" xfId="10780"/>
    <cellStyle name="好_县市旗测算20080508_县市旗测算-新科目（含人口规模效应）_财力性转移支付2010年预算参考数 6 3" xfId="10781"/>
    <cellStyle name="差_津补贴保障测算（2010.3.19） 3 3" xfId="10782"/>
    <cellStyle name="好_成本差异系数（含人口规模） 5 3" xfId="10783"/>
    <cellStyle name="好_Book1_附表1-6" xfId="10784"/>
    <cellStyle name="差_津补贴保障测算（2010.3.19） 3 3 2" xfId="10785"/>
    <cellStyle name="好_22湖南 3 2 2 5" xfId="10786"/>
    <cellStyle name="好_Book1_附表1-6 2" xfId="10787"/>
    <cellStyle name="差_津补贴保障测算（2010.3.19） 3 3 2 2" xfId="10788"/>
    <cellStyle name="差_津补贴保障测算（2010.3.19） 3 3 2 3" xfId="10789"/>
    <cellStyle name="差_津补贴保障测算（2010.3.19） 3 3 3" xfId="10790"/>
    <cellStyle name="差_津补贴保障测算（2010.3.19） 3 3 4" xfId="10791"/>
    <cellStyle name="好_县市旗测算20080508_不含人员经费系数 3 2" xfId="10792"/>
    <cellStyle name="好_2009年财力测算情况11.19 2 2 2 2" xfId="10793"/>
    <cellStyle name="差_津补贴保障测算（2010.3.19） 3 3 5" xfId="10794"/>
    <cellStyle name="好_县市旗测算20080508_县市旗测算-新科目（含人口规模效应）_财力性转移支付2010年预算参考数 6 4" xfId="10795"/>
    <cellStyle name="差_津补贴保障测算（2010.3.19） 3 4" xfId="10796"/>
    <cellStyle name="好_成本差异系数（含人口规模） 5 4" xfId="10797"/>
    <cellStyle name="好_行政公检法测算_不含人员经费系数 3 2" xfId="10798"/>
    <cellStyle name="差_津补贴保障测算（2010.3.19） 3 5" xfId="10799"/>
    <cellStyle name="好_成本差异系数（含人口规模） 5 5" xfId="10800"/>
    <cellStyle name="好_行政公检法测算_不含人员经费系数 3 3" xfId="10801"/>
    <cellStyle name="差_津补贴保障测算（2010.3.19） 3 6" xfId="10802"/>
    <cellStyle name="好_34青海_财力性转移支付2010年预算参考数" xfId="10803"/>
    <cellStyle name="差_省级明细_Book1" xfId="10804"/>
    <cellStyle name="好_县市旗测算20080508_县市旗测算-新科目（含人口规模效应）_财力性转移支付2010年预算参考数 7" xfId="10805"/>
    <cellStyle name="差_津补贴保障测算（2010.3.19） 4" xfId="10806"/>
    <cellStyle name="好_成本差异系数（含人口规模） 6" xfId="10807"/>
    <cellStyle name="好_县市旗测算20080508_县市旗测算-新科目（含人口规模效应）_财力性转移支付2010年预算参考数 8" xfId="10808"/>
    <cellStyle name="差_津补贴保障测算（2010.3.19） 5" xfId="10809"/>
    <cellStyle name="好_成本差异系数（含人口规模） 7" xfId="10810"/>
    <cellStyle name="差_津补贴保障测算（2010.3.19） 5 2" xfId="10811"/>
    <cellStyle name="好_成本差异系数（含人口规模） 7 2" xfId="10812"/>
    <cellStyle name="好_县市旗测算20080508_县市旗测算-新科目（含人口规模效应）_财力性转移支付2010年预算参考数 9" xfId="10813"/>
    <cellStyle name="差_津补贴保障测算（2010.3.19） 6" xfId="10814"/>
    <cellStyle name="好_成本差异系数（含人口规模） 8" xfId="10815"/>
    <cellStyle name="差_津补贴保障测算（2010.3.19） 7" xfId="10816"/>
    <cellStyle name="好_成本差异系数（含人口规模） 9" xfId="10817"/>
    <cellStyle name="常规 5_Sheet1" xfId="10818"/>
    <cellStyle name="差_津补贴保障测算（2010.3.19）_2014省级收入12.2（更新后）" xfId="10819"/>
    <cellStyle name="好_分县成本差异系数_民生政策最低支出需求 7 2" xfId="10820"/>
    <cellStyle name="差_津补贴保障测算（2010.3.19）_2014省级收入及财力12.12（更新后）" xfId="10821"/>
    <cellStyle name="好_县区合并测算20080423(按照各省比重） 4" xfId="10822"/>
    <cellStyle name="差_津补贴保障测算（2010.3.19）_省级财力12.12" xfId="10823"/>
    <cellStyle name="好_material report in May" xfId="10824"/>
    <cellStyle name="差_津补贴保障测算(5.21)" xfId="10825"/>
    <cellStyle name="好_县市旗测算-新科目（20080627）_民生政策最低支出需求_财力性转移支付2010年预算参考数 6 4" xfId="10826"/>
    <cellStyle name="好_material report in May 2" xfId="10827"/>
    <cellStyle name="差_津补贴保障测算(5.21) 2" xfId="10828"/>
    <cellStyle name="差_津补贴保障测算(5.21) 2 2" xfId="10829"/>
    <cellStyle name="好_2007年中央财政与河南省财政年终决算结算单_Sheet1 4" xfId="10830"/>
    <cellStyle name="好_30云南_1 3 2 2" xfId="10831"/>
    <cellStyle name="差_津补贴保障测算(5.21) 2 3" xfId="10832"/>
    <cellStyle name="好_2007年中央财政与河南省财政年终决算结算单_Sheet1 5" xfId="10833"/>
    <cellStyle name="差_津补贴保障测算(5.21) 3" xfId="10834"/>
    <cellStyle name="差_津补贴保障测算(5.21) 3 2" xfId="10835"/>
    <cellStyle name="差_津补贴保障测算(5.21) 3 2 2" xfId="10836"/>
    <cellStyle name="差_津补贴保障测算(5.21) 3 2 3" xfId="10837"/>
    <cellStyle name="好_30云南_1 3 3 2" xfId="10838"/>
    <cellStyle name="好_2_2014省级收入12.2（更新后） 2" xfId="10839"/>
    <cellStyle name="常规 9 4 2 2 2" xfId="10840"/>
    <cellStyle name="差_津补贴保障测算(5.21) 3 3" xfId="10841"/>
    <cellStyle name="好_教育(按照总人口测算）—20080416 6" xfId="10842"/>
    <cellStyle name="差_津补贴保障测算(5.21) 3 3 2" xfId="10843"/>
    <cellStyle name="差_总人口_财力性转移支付2010年预算参考数 3 5" xfId="10844"/>
    <cellStyle name="好_教育(按照总人口测算）—20080416 7" xfId="10845"/>
    <cellStyle name="差_津补贴保障测算(5.21) 3 3 3" xfId="10846"/>
    <cellStyle name="差_总人口_财力性转移支付2010年预算参考数 3 6" xfId="10847"/>
    <cellStyle name="好_30云南_1 3 3 3" xfId="10848"/>
    <cellStyle name="差_津补贴保障测算(5.21) 3 4" xfId="10849"/>
    <cellStyle name="差_津补贴保障测算(5.21) 3 5" xfId="10850"/>
    <cellStyle name="差_津补贴保障测算(5.21) 4" xfId="10851"/>
    <cellStyle name="差_津补贴保障测算(5.21) 4 2" xfId="10852"/>
    <cellStyle name="差_津补贴保障测算(5.21) 4 3" xfId="10853"/>
    <cellStyle name="差_津补贴保障测算(5.21) 5 2" xfId="10854"/>
    <cellStyle name="好_行政公检法测算_不含人员经费系数 4 3" xfId="10855"/>
    <cellStyle name="差_市辖区测算20080510_县市旗测算-新科目（含人口规模效应） 2 3" xfId="10856"/>
    <cellStyle name="差_津补贴保障测算(5.21)_基金汇总" xfId="10857"/>
    <cellStyle name="差_津补贴保障测算(5.21)_收入汇总" xfId="10858"/>
    <cellStyle name="差_卫生(按照总人口测算）—20080416_民生政策最低支出需求_财力性转移支付2010年预算参考数 3 3 3" xfId="10859"/>
    <cellStyle name="差_县市旗测算20080508 4 3" xfId="10860"/>
    <cellStyle name="好_财政供养人员_财力性转移支付2010年预算参考数 2 2 2 2" xfId="10861"/>
    <cellStyle name="好_M01-2(州市补助收入) 5 5" xfId="10862"/>
    <cellStyle name="差_市辖区测算-新科目（20080626）_民生政策最低支出需求 4 2" xfId="10863"/>
    <cellStyle name="好_复件 2012年地方财政公共预算分级平衡情况表（5 10" xfId="10864"/>
    <cellStyle name="差_丽江汇总" xfId="10865"/>
    <cellStyle name="好_27重庆_财力性转移支付2010年预算参考数 3 2 3 3" xfId="10866"/>
    <cellStyle name="差_丽江汇总 2" xfId="10867"/>
    <cellStyle name="差_县区合并测算20080421_民生政策最低支出需求_财力性转移支付2010年预算参考数 3 3 2 2" xfId="10868"/>
    <cellStyle name="差_县区合并测算20080423(按照各省比重）_不含人员经费系数_省级财力12.12 2" xfId="10869"/>
    <cellStyle name="差_丽江汇总 3" xfId="10870"/>
    <cellStyle name="好_汇总_财力性转移支付2010年预算参考数 5 2 2" xfId="10871"/>
    <cellStyle name="差_县区合并测算20080421_民生政策最低支出需求_财力性转移支付2010年预算参考数 3 3 2 3" xfId="10872"/>
    <cellStyle name="差_丽江汇总 4" xfId="10873"/>
    <cellStyle name="好_00省级(打印) 5 2" xfId="10874"/>
    <cellStyle name="差_民生政策最低支出需求" xfId="10875"/>
    <cellStyle name="差_民生政策最低支出需求 2" xfId="10876"/>
    <cellStyle name="好_中原证券2012年补助（上解）核定表 3 3 3" xfId="10877"/>
    <cellStyle name="好_00省级(打印) 5 2 2" xfId="10878"/>
    <cellStyle name="差_民生政策最低支出需求 2 2" xfId="10879"/>
    <cellStyle name="差_民生政策最低支出需求 2 3" xfId="10880"/>
    <cellStyle name="差_民生政策最低支出需求 2 4" xfId="10881"/>
    <cellStyle name="差_民生政策最低支出需求 3" xfId="10882"/>
    <cellStyle name="差_民生政策最低支出需求 3 2" xfId="10883"/>
    <cellStyle name="差_民生政策最低支出需求 3 2 2" xfId="10884"/>
    <cellStyle name="好_行政公检法测算_不含人员经费系数_省级财力12.12" xfId="10885"/>
    <cellStyle name="差_民生政策最低支出需求 3 2 3" xfId="10886"/>
    <cellStyle name="差_民生政策最低支出需求 3 2 4" xfId="10887"/>
    <cellStyle name="差_民生政策最低支出需求 3 3" xfId="10888"/>
    <cellStyle name="差_民生政策最低支出需求 3 3 2" xfId="10889"/>
    <cellStyle name="差_民生政策最低支出需求 3 3 2 3" xfId="10890"/>
    <cellStyle name="差_民生政策最低支出需求 3 3 2 4" xfId="10891"/>
    <cellStyle name="差_民生政策最低支出需求 3 3 3" xfId="10892"/>
    <cellStyle name="差_民生政策最低支出需求 3 3 4" xfId="10893"/>
    <cellStyle name="差_民生政策最低支出需求 3 3 5" xfId="10894"/>
    <cellStyle name="差_民生政策最低支出需求 3 4" xfId="10895"/>
    <cellStyle name="差_民生政策最低支出需求 3 5" xfId="10896"/>
    <cellStyle name="常规 11 3 3 3 2 2" xfId="10897"/>
    <cellStyle name="差_民生政策最低支出需求 3 6" xfId="10898"/>
    <cellStyle name="常规 11 3 3 3 2 3" xfId="10899"/>
    <cellStyle name="差_民生政策最低支出需求 4" xfId="10900"/>
    <cellStyle name="差_民生政策最低支出需求 4 2" xfId="10901"/>
    <cellStyle name="好_测算总表 10" xfId="10902"/>
    <cellStyle name="差_民生政策最低支出需求 4 3" xfId="10903"/>
    <cellStyle name="差_民生政策最低支出需求 4 4" xfId="10904"/>
    <cellStyle name="差_民生政策最低支出需求 5" xfId="10905"/>
    <cellStyle name="差_民生政策最低支出需求 5 2" xfId="10906"/>
    <cellStyle name="差_民生政策最低支出需求 6" xfId="10907"/>
    <cellStyle name="差_民生政策最低支出需求 7" xfId="10908"/>
    <cellStyle name="好_县市旗测算-新科目（20080626） 4 3" xfId="10909"/>
    <cellStyle name="差_民生政策最低支出需求_2014省级收入12.2（更新后）" xfId="10910"/>
    <cellStyle name="差_民生政策最低支出需求_2014省级收入及财力12.12（更新后）" xfId="10911"/>
    <cellStyle name="好_分析缺口率_财力性转移支付2010年预算参考数 4 5" xfId="10912"/>
    <cellStyle name="差_民生政策最低支出需求_财力性转移支付2010年预算参考数" xfId="10913"/>
    <cellStyle name="差_民生政策最低支出需求_财力性转移支付2010年预算参考数 2" xfId="10914"/>
    <cellStyle name="好_复件 复件 2010年预算表格－2010-03-26-（含表间 公式） 5 2 3" xfId="10915"/>
    <cellStyle name="好_测算结果_财力性转移支付2010年预算参考数 3 2 5" xfId="10916"/>
    <cellStyle name="差_民生政策最低支出需求_财力性转移支付2010年预算参考数 2 2" xfId="10917"/>
    <cellStyle name="差_民生政策最低支出需求_财力性转移支付2010年预算参考数 3" xfId="10918"/>
    <cellStyle name="差_民生政策最低支出需求_财力性转移支付2010年预算参考数 3 2" xfId="10919"/>
    <cellStyle name="好_商品交易所2006--2008年税收 2 6" xfId="10920"/>
    <cellStyle name="差_民生政策最低支出需求_财力性转移支付2010年预算参考数 3 2 2" xfId="10921"/>
    <cellStyle name="好_商品交易所2006--2008年税收 2 7" xfId="10922"/>
    <cellStyle name="差_民生政策最低支出需求_财力性转移支付2010年预算参考数 3 2 3" xfId="10923"/>
    <cellStyle name="好_商品交易所2006--2008年税收 2 8" xfId="10924"/>
    <cellStyle name="差_民生政策最低支出需求_财力性转移支付2010年预算参考数 3 2 4" xfId="10925"/>
    <cellStyle name="差_民生政策最低支出需求_财力性转移支付2010年预算参考数 3 3 2 2" xfId="10926"/>
    <cellStyle name="差_省级明细_23_2017年预算草案（债务）" xfId="10927"/>
    <cellStyle name="差_民生政策最低支出需求_财力性转移支付2010年预算参考数 3 3 2 3" xfId="10928"/>
    <cellStyle name="差_民生政策最低支出需求_财力性转移支付2010年预算参考数 3 3 3" xfId="10929"/>
    <cellStyle name="差_民生政策最低支出需求_财力性转移支付2010年预算参考数 3 3 4" xfId="10930"/>
    <cellStyle name="差_民生政策最低支出需求_财力性转移支付2010年预算参考数 3 3 5" xfId="10931"/>
    <cellStyle name="差_民生政策最低支出需求_财力性转移支付2010年预算参考数 3 5" xfId="10932"/>
    <cellStyle name="差_民生政策最低支出需求_财力性转移支付2010年预算参考数 3 6" xfId="10933"/>
    <cellStyle name="好_测算结果 2" xfId="10934"/>
    <cellStyle name="差_民生政策最低支出需求_财力性转移支付2010年预算参考数 4" xfId="10935"/>
    <cellStyle name="好_测算结果 2 4" xfId="10936"/>
    <cellStyle name="差_民生政策最低支出需求_财力性转移支付2010年预算参考数 4 4" xfId="10937"/>
    <cellStyle name="差_民生政策最低支出需求_财力性转移支付2010年预算参考数 5" xfId="10938"/>
    <cellStyle name="好_县区合并测算20080423(按照各省比重）_民生政策最低支出需求_财力性转移支付2010年预算参考数 4 2 2" xfId="10939"/>
    <cellStyle name="好_测算结果 3" xfId="10940"/>
    <cellStyle name="好_云南 缺口县区测算(地方填报) 8" xfId="10941"/>
    <cellStyle name="好_测算结果 3 2" xfId="10942"/>
    <cellStyle name="差_民生政策最低支出需求_财力性转移支付2010年预算参考数 5 2" xfId="10943"/>
    <cellStyle name="差_民生政策最低支出需求_财力性转移支付2010年预算参考数 6" xfId="10944"/>
    <cellStyle name="好_县区合并测算20080423(按照各省比重）_民生政策最低支出需求_财力性转移支付2010年预算参考数 4 2 3" xfId="10945"/>
    <cellStyle name="好_测算结果 4" xfId="10946"/>
    <cellStyle name="好_2008结算与财力(最终) 3 2 2 2" xfId="10947"/>
    <cellStyle name="好_测算结果 5" xfId="10948"/>
    <cellStyle name="差_民生政策最低支出需求_财力性转移支付2010年预算参考数 7" xfId="10949"/>
    <cellStyle name="差_民生政策最低支出需求_省级财力12.12" xfId="10950"/>
    <cellStyle name="好_汇总表4_财力性转移支付2010年预算参考数 3" xfId="10951"/>
    <cellStyle name="常规 29 2 4" xfId="10952"/>
    <cellStyle name="差_农林水和城市维护标准支出20080505－县区合计" xfId="10953"/>
    <cellStyle name="好_汇总表4_财力性转移支付2010年预算参考数 3 2" xfId="10954"/>
    <cellStyle name="好_河南 缺口县区测算(地方填报白) 5 5" xfId="10955"/>
    <cellStyle name="差_农林水和城市维护标准支出20080505－县区合计 2" xfId="10956"/>
    <cellStyle name="好_行政公检法测算_民生政策最低支出需求 2 3 3" xfId="10957"/>
    <cellStyle name="好_汇总表4_财力性转移支付2010年预算参考数 3 2 2" xfId="10958"/>
    <cellStyle name="差_农林水和城市维护标准支出20080505－县区合计 2 2" xfId="10959"/>
    <cellStyle name="好_汇总表4_财力性转移支付2010年预算参考数 3 2 4" xfId="10960"/>
    <cellStyle name="差_农林水和城市维护标准支出20080505－县区合计 2 4" xfId="10961"/>
    <cellStyle name="好_汇总表4_财力性转移支付2010年预算参考数 3 3" xfId="10962"/>
    <cellStyle name="差_县市旗测算-新科目（20080626）_县市旗测算-新科目（含人口规模效应）_2014省级收入12.2（更新后） 2" xfId="10963"/>
    <cellStyle name="差_农林水和城市维护标准支出20080505－县区合计 3" xfId="10964"/>
    <cellStyle name="好_汇总表4_财力性转移支付2010年预算参考数 3 3 2" xfId="10965"/>
    <cellStyle name="差_农林水和城市维护标准支出20080505－县区合计 3 2" xfId="10966"/>
    <cellStyle name="好_一般预算支出口径剔除表 3 2 3 2" xfId="10967"/>
    <cellStyle name="好_2008年全省人员信息 8" xfId="10968"/>
    <cellStyle name="差_农林水和城市维护标准支出20080505－县区合计 3 2 3" xfId="10969"/>
    <cellStyle name="好_一般预算支出口径剔除表 3 2 3 3" xfId="10970"/>
    <cellStyle name="好_2008年全省人员信息 9" xfId="10971"/>
    <cellStyle name="好_2008年全省人员信息 3 2 2 2" xfId="10972"/>
    <cellStyle name="差_农林水和城市维护标准支出20080505－县区合计 3 2 4" xfId="10973"/>
    <cellStyle name="差_农林水和城市维护标准支出20080505－县区合计 3 3 2 4" xfId="10974"/>
    <cellStyle name="差_农林水和城市维护标准支出20080505－县区合计 3 3 3" xfId="10975"/>
    <cellStyle name="好_2008年全省人员信息 3 2 3 2" xfId="10976"/>
    <cellStyle name="差_农林水和城市维护标准支出20080505－县区合计 3 3 4" xfId="10977"/>
    <cellStyle name="差_文体广播事业(按照总人口测算）—20080416_不含人员经费系数 3 3 2 2 2" xfId="10978"/>
    <cellStyle name="差_农林水和城市维护标准支出20080505－县区合计 3 4" xfId="10979"/>
    <cellStyle name="差_农林水和城市维护标准支出20080505－县区合计 3 5" xfId="10980"/>
    <cellStyle name="差_农林水和城市维护标准支出20080505－县区合计 3 6" xfId="10981"/>
    <cellStyle name="好_汇总表4_财力性转移支付2010年预算参考数 3 4" xfId="10982"/>
    <cellStyle name="差_农林水和城市维护标准支出20080505－县区合计 4" xfId="10983"/>
    <cellStyle name="差_农林水和城市维护标准支出20080505－县区合计 4 2" xfId="10984"/>
    <cellStyle name="差_农林水和城市维护标准支出20080505－县区合计 4 3" xfId="10985"/>
    <cellStyle name="差_农林水和城市维护标准支出20080505－县区合计 4 4" xfId="10986"/>
    <cellStyle name="好_汇总表4_财力性转移支付2010年预算参考数 3 5" xfId="10987"/>
    <cellStyle name="差_农林水和城市维护标准支出20080505－县区合计 5" xfId="10988"/>
    <cellStyle name="好_县市旗测算-新科目（20080627） 3 2 2 5" xfId="10989"/>
    <cellStyle name="好_卫生(按照总人口测算）—20080416_县市旗测算-新科目（含人口规模效应）_财力性转移支付2010年预算参考数 3" xfId="10990"/>
    <cellStyle name="常规 2 6" xfId="10991"/>
    <cellStyle name="差_农林水和城市维护标准支出20080505－县区合计 5 2" xfId="10992"/>
    <cellStyle name="好_汇总表4_财力性转移支付2010年预算参考数 3 6" xfId="10993"/>
    <cellStyle name="差_农林水和城市维护标准支出20080505－县区合计 6" xfId="10994"/>
    <cellStyle name="差_农林水和城市维护标准支出20080505－县区合计 7" xfId="10995"/>
    <cellStyle name="差_农林水和城市维护标准支出20080505－县区合计_2014省级收入12.2（更新后）" xfId="10996"/>
    <cellStyle name="差_农林水和城市维护标准支出20080505－县区合计_2014省级收入及财力12.12（更新后）" xfId="10997"/>
    <cellStyle name="好_总人口_财力性转移支付2010年预算参考数 2 2 2 3" xfId="10998"/>
    <cellStyle name="差_农林水和城市维护标准支出20080505－县区合计_不含人员经费系数" xfId="10999"/>
    <cellStyle name="差_农林水和城市维护标准支出20080505－县区合计_不含人员经费系数 2" xfId="11000"/>
    <cellStyle name="好_2012年结算与财力5.3 7" xfId="11001"/>
    <cellStyle name="好_农林水和城市维护标准支出20080505－县区合计_不含人员经费系数 3 3 3" xfId="11002"/>
    <cellStyle name="差_农林水和城市维护标准支出20080505－县区合计_不含人员经费系数 2 2" xfId="11003"/>
    <cellStyle name="好_2012年结算与财力5.3 7 2" xfId="11004"/>
    <cellStyle name="好_2008年支出调整_财力性转移支付2010年预算参考数 4 3" xfId="11005"/>
    <cellStyle name="好_2008年支出调整_财力性转移支付2010年预算参考数 4 4" xfId="11006"/>
    <cellStyle name="差_农林水和城市维护标准支出20080505－县区合计_不含人员经费系数 2 3" xfId="11007"/>
    <cellStyle name="好_2008年支出调整_财力性转移支付2010年预算参考数 4 5" xfId="11008"/>
    <cellStyle name="差_农林水和城市维护标准支出20080505－县区合计_不含人员经费系数 2 4" xfId="11009"/>
    <cellStyle name="好_Book2_财力性转移支付2010年预算参考数 5 2" xfId="11010"/>
    <cellStyle name="差_农林水和城市维护标准支出20080505－县区合计_不含人员经费系数 3" xfId="11011"/>
    <cellStyle name="好_2012年结算与财力5.3 8" xfId="11012"/>
    <cellStyle name="好_2006年34青海 2 2" xfId="11013"/>
    <cellStyle name="好_Book2_财力性转移支付2010年预算参考数 5 2 2" xfId="11014"/>
    <cellStyle name="好_2008年支出调整_财力性转移支付2010年预算参考数 5 3" xfId="11015"/>
    <cellStyle name="好_2006年34青海 2 2 2" xfId="11016"/>
    <cellStyle name="差_农林水和城市维护标准支出20080505－县区合计_不含人员经费系数 3 2" xfId="11017"/>
    <cellStyle name="差_农林水和城市维护标准支出20080505－县区合计_不含人员经费系数 3 2 2" xfId="11018"/>
    <cellStyle name="好_商品交易所2006--2008年税收 2 4 4" xfId="11019"/>
    <cellStyle name="好_2006年34青海 2 2 2 2" xfId="11020"/>
    <cellStyle name="好_2006年34青海 2 2 2 3" xfId="11021"/>
    <cellStyle name="差_农林水和城市维护标准支出20080505－县区合计_不含人员经费系数 3 2 3" xfId="11022"/>
    <cellStyle name="好_县区合并测算20080423(按照各省比重）_县市旗测算-新科目（含人口规模效应）" xfId="11023"/>
    <cellStyle name="差_农林水和城市维护标准支出20080505－县区合计_不含人员经费系数 3 2 4" xfId="11024"/>
    <cellStyle name="好_Book2_财力性转移支付2010年预算参考数 5 2 3" xfId="11025"/>
    <cellStyle name="好_2008年支出调整_财力性转移支付2010年预算参考数 5 4" xfId="11026"/>
    <cellStyle name="好_2006年34青海 2 2 3" xfId="11027"/>
    <cellStyle name="差_农林水和城市维护标准支出20080505－县区合计_不含人员经费系数 3 3" xfId="11028"/>
    <cellStyle name="好_行政(燃修费)_民生政策最低支出需求 2 3 3" xfId="11029"/>
    <cellStyle name="差_农林水和城市维护标准支出20080505－县区合计_不含人员经费系数 3 3 2 2" xfId="11030"/>
    <cellStyle name="差_农林水和城市维护标准支出20080505－县区合计_不含人员经费系数 3 3 2 3" xfId="11031"/>
    <cellStyle name="差_农林水和城市维护标准支出20080505－县区合计_不含人员经费系数 3 3 3" xfId="11032"/>
    <cellStyle name="差_农林水和城市维护标准支出20080505－县区合计_不含人员经费系数 3 3 4" xfId="11033"/>
    <cellStyle name="差_农林水和城市维护标准支出20080505－县区合计_不含人员经费系数 3 3 5" xfId="11034"/>
    <cellStyle name="好_Book2_财力性转移支付2010年预算参考数 5 3" xfId="11035"/>
    <cellStyle name="差_农林水和城市维护标准支出20080505－县区合计_不含人员经费系数 4" xfId="11036"/>
    <cellStyle name="好_2012年结算与财力5.3 9" xfId="11037"/>
    <cellStyle name="好_2006年34青海 2 3" xfId="11038"/>
    <cellStyle name="好_2008年支出调整_财力性转移支付2010年预算参考数 6 3" xfId="11039"/>
    <cellStyle name="好_2006年34青海 2 3 2" xfId="11040"/>
    <cellStyle name="差_农林水和城市维护标准支出20080505－县区合计_不含人员经费系数 4 2" xfId="11041"/>
    <cellStyle name="好_2008年支出调整_财力性转移支付2010年预算参考数 6 4" xfId="11042"/>
    <cellStyle name="好_2006年34青海 2 3 3" xfId="11043"/>
    <cellStyle name="差_农林水和城市维护标准支出20080505－县区合计_不含人员经费系数 4 3" xfId="11044"/>
    <cellStyle name="好_Book2_财力性转移支付2010年预算参考数 5 4" xfId="11045"/>
    <cellStyle name="好_2016年财政总决算生成表全套0417 -平衡表" xfId="11046"/>
    <cellStyle name="好_2006年34青海 2 4" xfId="11047"/>
    <cellStyle name="差_农林水和城市维护标准支出20080505－县区合计_不含人员经费系数 5" xfId="11048"/>
    <cellStyle name="好_2016年财政总决算生成表全套0417 -平衡表 2" xfId="11049"/>
    <cellStyle name="差_农林水和城市维护标准支出20080505－县区合计_不含人员经费系数 5 2" xfId="11050"/>
    <cellStyle name="好_Book2_财力性转移支付2010年预算参考数 5 5" xfId="11051"/>
    <cellStyle name="好_2006年34青海 2 5" xfId="11052"/>
    <cellStyle name="差_农林水和城市维护标准支出20080505－县区合计_不含人员经费系数 6" xfId="11053"/>
    <cellStyle name="好_2006年34青海 2 6" xfId="11054"/>
    <cellStyle name="差_农林水和城市维护标准支出20080505－县区合计_不含人员经费系数 7" xfId="11055"/>
    <cellStyle name="好_县区合并测算20080421_民生政策最低支出需求_财力性转移支付2010年预算参考数 3 3 3" xfId="11056"/>
    <cellStyle name="差_农林水和城市维护标准支出20080505－县区合计_不含人员经费系数_2014省级收入12.2（更新后）" xfId="11057"/>
    <cellStyle name="好_云南省2008年转移支付测算——州市本级考核部分及政策性测算_财力性转移支付2010年预算参考数 2 3" xfId="11058"/>
    <cellStyle name="好_河南 缺口县区测算(地方填报白)_2014省级收入12.2（更新后）" xfId="11059"/>
    <cellStyle name="差_农林水和城市维护标准支出20080505－县区合计_不含人员经费系数_2014省级收入及财力12.12（更新后）" xfId="11060"/>
    <cellStyle name="好_分县成本差异系数_民生政策最低支出需求_财力性转移支付2010年预算参考数 2 3 3" xfId="11061"/>
    <cellStyle name="差_农林水和城市维护标准支出20080505－县区合计_不含人员经费系数_财力性转移支付2010年预算参考数" xfId="11062"/>
    <cellStyle name="差_农林水和城市维护标准支出20080505－县区合计_不含人员经费系数_财力性转移支付2010年预算参考数 2" xfId="11063"/>
    <cellStyle name="好_教育(按照总人口测算）—20080416_不含人员经费系数 2 3 2" xfId="11064"/>
    <cellStyle name="好_缺口县区测算(财政部标准)_财力性转移支付2010年预算参考数 5 2" xfId="11065"/>
    <cellStyle name="好_行政公检法测算_财力性转移支付2010年预算参考数 2 2 4" xfId="11066"/>
    <cellStyle name="差_农林水和城市维护标准支出20080505－县区合计_不含人员经费系数_财力性转移支付2010年预算参考数 2 3" xfId="11067"/>
    <cellStyle name="好_教育(按照总人口测算）—20080416_不含人员经费系数 2 3 3" xfId="11068"/>
    <cellStyle name="好_缺口县区测算(财政部标准)_财力性转移支付2010年预算参考数 5 3" xfId="11069"/>
    <cellStyle name="好_行政公检法测算_财力性转移支付2010年预算参考数 2 2 5" xfId="11070"/>
    <cellStyle name="差_农林水和城市维护标准支出20080505－县区合计_不含人员经费系数_财力性转移支付2010年预算参考数 2 4" xfId="11071"/>
    <cellStyle name="好_县区合并测算20080421_民生政策最低支出需求 10" xfId="11072"/>
    <cellStyle name="差_农林水和城市维护标准支出20080505－县区合计_不含人员经费系数_财力性转移支付2010年预算参考数 3" xfId="11073"/>
    <cellStyle name="好_行政公检法测算_财力性转移支付2010年预算参考数 2 3 3" xfId="11074"/>
    <cellStyle name="差_农林水和城市维护标准支出20080505－县区合计_不含人员经费系数_财力性转移支付2010年预算参考数 3 2" xfId="11075"/>
    <cellStyle name="差_农林水和城市维护标准支出20080505－县区合计_不含人员经费系数_财力性转移支付2010年预算参考数 3 2 2" xfId="11076"/>
    <cellStyle name="差_农林水和城市维护标准支出20080505－县区合计_不含人员经费系数_财力性转移支付2010年预算参考数 3 2 3" xfId="11077"/>
    <cellStyle name="差_农林水和城市维护标准支出20080505－县区合计_不含人员经费系数_财力性转移支付2010年预算参考数 3 2 4" xfId="11078"/>
    <cellStyle name="好_缺口县区测算(财政部标准)_财力性转移支付2010年预算参考数 6 2" xfId="11079"/>
    <cellStyle name="差_农林水和城市维护标准支出20080505－县区合计_不含人员经费系数_财力性转移支付2010年预算参考数 3 3" xfId="11080"/>
    <cellStyle name="差_农林水和城市维护标准支出20080505－县区合计_不含人员经费系数_财力性转移支付2010年预算参考数 3 3 2" xfId="11081"/>
    <cellStyle name="差_农林水和城市维护标准支出20080505－县区合计_不含人员经费系数_财力性转移支付2010年预算参考数 3 3 2 2" xfId="11082"/>
    <cellStyle name="常规 8 6 2" xfId="11083"/>
    <cellStyle name="差_农林水和城市维护标准支出20080505－县区合计_不含人员经费系数_财力性转移支付2010年预算参考数 3 3 2 3" xfId="11084"/>
    <cellStyle name="常规 8 6 3" xfId="11085"/>
    <cellStyle name="差_农林水和城市维护标准支出20080505－县区合计_不含人员经费系数_财力性转移支付2010年预算参考数 3 3 2 4" xfId="11086"/>
    <cellStyle name="差_农林水和城市维护标准支出20080505－县区合计_不含人员经费系数_财力性转移支付2010年预算参考数 3 3 3" xfId="11087"/>
    <cellStyle name="差_市辖区测算20080510_不含人员经费系数 2" xfId="11088"/>
    <cellStyle name="差_农林水和城市维护标准支出20080505－县区合计_不含人员经费系数_财力性转移支付2010年预算参考数 3 3 4" xfId="11089"/>
    <cellStyle name="差_市辖区测算20080510_不含人员经费系数 3" xfId="11090"/>
    <cellStyle name="差_农林水和城市维护标准支出20080505－县区合计_不含人员经费系数_财力性转移支付2010年预算参考数 3 3 5" xfId="11091"/>
    <cellStyle name="好_缺口县区测算(财政部标准)_财力性转移支付2010年预算参考数 6 3" xfId="11092"/>
    <cellStyle name="好_津补贴保障测算（2010.3.19） 2" xfId="11093"/>
    <cellStyle name="好_第五部分(才淼、饶永宏） 2 2 2" xfId="11094"/>
    <cellStyle name="差_农林水和城市维护标准支出20080505－县区合计_不含人员经费系数_财力性转移支付2010年预算参考数 3 4" xfId="11095"/>
    <cellStyle name="好_缺口县区测算(财政部标准)_财力性转移支付2010年预算参考数 6 4" xfId="11096"/>
    <cellStyle name="好_津补贴保障测算（2010.3.19） 3" xfId="11097"/>
    <cellStyle name="好_第五部分(才淼、饶永宏） 2 2 3" xfId="11098"/>
    <cellStyle name="差_农林水和城市维护标准支出20080505－县区合计_不含人员经费系数_财力性转移支付2010年预算参考数 3 5" xfId="11099"/>
    <cellStyle name="好_津补贴保障测算（2010.3.19） 4" xfId="11100"/>
    <cellStyle name="好_第五部分(才淼、饶永宏） 2 2 4" xfId="11101"/>
    <cellStyle name="差_农林水和城市维护标准支出20080505－县区合计_不含人员经费系数_财力性转移支付2010年预算参考数 3 6" xfId="11102"/>
    <cellStyle name="差_农林水和城市维护标准支出20080505－县区合计_不含人员经费系数_财力性转移支付2010年预算参考数 4" xfId="11103"/>
    <cellStyle name="差_农林水和城市维护标准支出20080505－县区合计_不含人员经费系数_财力性转移支付2010年预算参考数 4 2" xfId="11104"/>
    <cellStyle name="好_缺口县区测算(财政部标准)_财力性转移支付2010年预算参考数 7 2" xfId="11105"/>
    <cellStyle name="差_农林水和城市维护标准支出20080505－县区合计_不含人员经费系数_财力性转移支付2010年预算参考数 4 3" xfId="11106"/>
    <cellStyle name="好_第五部分(才淼、饶永宏） 2 3 2" xfId="11107"/>
    <cellStyle name="差_农林水和城市维护标准支出20080505－县区合计_不含人员经费系数_财力性转移支付2010年预算参考数 4 4" xfId="11108"/>
    <cellStyle name="差_农林水和城市维护标准支出20080505－县区合计_不含人员经费系数_财力性转移支付2010年预算参考数 5" xfId="11109"/>
    <cellStyle name="好_14安徽_财力性转移支付2010年预算参考数 5" xfId="11110"/>
    <cellStyle name="差_农林水和城市维护标准支出20080505－县区合计_不含人员经费系数_财力性转移支付2010年预算参考数 5 2" xfId="11111"/>
    <cellStyle name="好_津补贴保障测算（2010.3.19） 3 2 2 2" xfId="11112"/>
    <cellStyle name="差_县市旗测算-新科目（20080626）_县市旗测算-新科目（含人口规模效应）_财力性转移支付2010年预算参考数 2 2" xfId="11113"/>
    <cellStyle name="差_农林水和城市维护标准支出20080505－县区合计_不含人员经费系数_财力性转移支付2010年预算参考数 6" xfId="11114"/>
    <cellStyle name="好_津补贴保障测算（2010.3.19） 3 2 2 3" xfId="11115"/>
    <cellStyle name="差_县市旗测算-新科目（20080626）_县市旗测算-新科目（含人口规模效应）_财力性转移支付2010年预算参考数 2 3" xfId="11116"/>
    <cellStyle name="差_农林水和城市维护标准支出20080505－县区合计_不含人员经费系数_财力性转移支付2010年预算参考数 7" xfId="11117"/>
    <cellStyle name="好_县市旗测算20080508_不含人员经费系数 3 2 2 2 3" xfId="11118"/>
    <cellStyle name="好_市辖区测算20080510_民生政策最低支出需求 3 3 2" xfId="11119"/>
    <cellStyle name="差_农林水和城市维护标准支出20080505－县区合计_财力性转移支付2010年预算参考数" xfId="11120"/>
    <cellStyle name="差_县市旗测算-新科目（20080627）_县市旗测算-新科目（含人口规模效应）_财力性转移支付2010年预算参考数 9" xfId="11121"/>
    <cellStyle name="差_农林水和城市维护标准支出20080505－县区合计_财力性转移支付2010年预算参考数 2" xfId="11122"/>
    <cellStyle name="差_农林水和城市维护标准支出20080505－县区合计_财力性转移支付2010年预算参考数 2 2" xfId="11123"/>
    <cellStyle name="差_农林水和城市维护标准支出20080505－县区合计_财力性转移支付2010年预算参考数 2 3" xfId="11124"/>
    <cellStyle name="差_农林水和城市维护标准支出20080505－县区合计_财力性转移支付2010年预算参考数 2 4" xfId="11125"/>
    <cellStyle name="好_11大理 3 2 2 2" xfId="11126"/>
    <cellStyle name="差_县区合并测算20080421_财力性转移支付2010年预算参考数 3 4 2" xfId="11127"/>
    <cellStyle name="差_农林水和城市维护标准支出20080505－县区合计_财力性转移支付2010年预算参考数 3" xfId="11128"/>
    <cellStyle name="好_行政公检法测算 4" xfId="11129"/>
    <cellStyle name="好_11大理 3 2 2 2 2" xfId="11130"/>
    <cellStyle name="差_农林水和城市维护标准支出20080505－县区合计_财力性转移支付2010年预算参考数 3 2" xfId="11131"/>
    <cellStyle name="好_行政公检法测算 4 2" xfId="11132"/>
    <cellStyle name="差_缺口县区测算(按2007支出增长25%测算) 3 3 2 4" xfId="11133"/>
    <cellStyle name="差_农林水和城市维护标准支出20080505－县区合计_财力性转移支付2010年预算参考数 3 2 2" xfId="11134"/>
    <cellStyle name="好_行政公检法测算 4 3" xfId="11135"/>
    <cellStyle name="差_农林水和城市维护标准支出20080505－县区合计_财力性转移支付2010年预算参考数 3 2 3" xfId="11136"/>
    <cellStyle name="好_行政公检法测算 4 4" xfId="11137"/>
    <cellStyle name="差_农林水和城市维护标准支出20080505－县区合计_财力性转移支付2010年预算参考数 3 2 4" xfId="11138"/>
    <cellStyle name="好_行政公检法测算 5" xfId="11139"/>
    <cellStyle name="好_11大理 3 2 2 2 3" xfId="11140"/>
    <cellStyle name="差_农林水和城市维护标准支出20080505－县区合计_财力性转移支付2010年预算参考数 3 3" xfId="11141"/>
    <cellStyle name="好_行政公检法测算 5 2" xfId="11142"/>
    <cellStyle name="差_县区合并测算20080421_民生政策最低支出需求_财力性转移支付2010年预算参考数 3 6" xfId="11143"/>
    <cellStyle name="差_农林水和城市维护标准支出20080505－县区合计_财力性转移支付2010年预算参考数 3 3 2" xfId="11144"/>
    <cellStyle name="好_行政公检法测算 5 2 2" xfId="11145"/>
    <cellStyle name="差_农林水和城市维护标准支出20080505－县区合计_财力性转移支付2010年预算参考数 3 3 2 2" xfId="11146"/>
    <cellStyle name="好_行政公检法测算 5 2 3" xfId="11147"/>
    <cellStyle name="好_20 2007年河南结算单 2 4 2" xfId="11148"/>
    <cellStyle name="差_卫生(按照总人口测算）—20080416_不含人员经费系数 3 2" xfId="11149"/>
    <cellStyle name="差_农林水和城市维护标准支出20080505－县区合计_财力性转移支付2010年预算参考数 3 3 2 3" xfId="11150"/>
    <cellStyle name="好_20 2007年河南结算单 2 4 3" xfId="11151"/>
    <cellStyle name="差_卫生(按照总人口测算）—20080416_不含人员经费系数 3 3" xfId="11152"/>
    <cellStyle name="差_农林水和城市维护标准支出20080505－县区合计_财力性转移支付2010年预算参考数 3 3 2 4" xfId="11153"/>
    <cellStyle name="好_行政公检法测算 5 3" xfId="11154"/>
    <cellStyle name="差_农林水和城市维护标准支出20080505－县区合计_财力性转移支付2010年预算参考数 3 3 3" xfId="11155"/>
    <cellStyle name="好_行政公检法测算 5 4" xfId="11156"/>
    <cellStyle name="差_农林水和城市维护标准支出20080505－县区合计_财力性转移支付2010年预算参考数 3 3 4" xfId="11157"/>
    <cellStyle name="好_行政公检法测算 6" xfId="11158"/>
    <cellStyle name="差_农林水和城市维护标准支出20080505－县区合计_财力性转移支付2010年预算参考数 3 4" xfId="11159"/>
    <cellStyle name="好_行政公检法测算 7" xfId="11160"/>
    <cellStyle name="差_农林水和城市维护标准支出20080505－县区合计_财力性转移支付2010年预算参考数 3 5" xfId="11161"/>
    <cellStyle name="好_行政公检法测算 8" xfId="11162"/>
    <cellStyle name="差_农林水和城市维护标准支出20080505－县区合计_财力性转移支付2010年预算参考数 3 6" xfId="11163"/>
    <cellStyle name="好_2 3 2 4" xfId="11164"/>
    <cellStyle name="差_农林水和城市维护标准支出20080505－县区合计_财力性转移支付2010年预算参考数 4 2" xfId="11165"/>
    <cellStyle name="好_省级明细_代编全省支出预算修改" xfId="11166"/>
    <cellStyle name="好_2 3 2 5" xfId="11167"/>
    <cellStyle name="差_农林水和城市维护标准支出20080505－县区合计_财力性转移支付2010年预算参考数 4 3" xfId="11168"/>
    <cellStyle name="好_2 3 2 6" xfId="11169"/>
    <cellStyle name="差_农林水和城市维护标准支出20080505－县区合计_财力性转移支付2010年预算参考数 4 4" xfId="11170"/>
    <cellStyle name="差_农林水和城市维护标准支出20080505－县区合计_财力性转移支付2010年预算参考数 5 2" xfId="11171"/>
    <cellStyle name="好_分县成本差异系数_不含人员经费系数_省级财力12.12 2" xfId="11172"/>
    <cellStyle name="差_农林水和城市维护标准支出20080505－县区合计_民生政策最低支出需求" xfId="11173"/>
    <cellStyle name="差_农林水和城市维护标准支出20080505－县区合计_民生政策最低支出需求 2" xfId="11174"/>
    <cellStyle name="好_省电力2008年 工作表_Sheet1 2 3" xfId="11175"/>
    <cellStyle name="差_农林水和城市维护标准支出20080505－县区合计_民生政策最低支出需求 2 2" xfId="11176"/>
    <cellStyle name="好_省电力2008年 工作表_Sheet1 2 4" xfId="11177"/>
    <cellStyle name="差_农林水和城市维护标准支出20080505－县区合计_民生政策最低支出需求 2 3" xfId="11178"/>
    <cellStyle name="好_省电力2008年 工作表_Sheet1 2 5" xfId="11179"/>
    <cellStyle name="差_农林水和城市维护标准支出20080505－县区合计_民生政策最低支出需求 2 4" xfId="11180"/>
    <cellStyle name="差_农林水和城市维护标准支出20080505－县区合计_民生政策最低支出需求 3" xfId="11181"/>
    <cellStyle name="好_1110洱源县 2 6" xfId="11182"/>
    <cellStyle name="好_云南 缺口县区测算(地方填报)_财力性转移支付2010年预算参考数 4 2 3" xfId="11183"/>
    <cellStyle name="好_省电力2008年 工作表_Sheet1 3 3" xfId="11184"/>
    <cellStyle name="差_农林水和城市维护标准支出20080505－县区合计_民生政策最低支出需求 3 2" xfId="11185"/>
    <cellStyle name="好_核定人数下发表 6" xfId="11186"/>
    <cellStyle name="差_农林水和城市维护标准支出20080505－县区合计_民生政策最低支出需求 3 2 3" xfId="11187"/>
    <cellStyle name="好_核定人数下发表 7" xfId="11188"/>
    <cellStyle name="差_农林水和城市维护标准支出20080505－县区合计_民生政策最低支出需求 3 2 4" xfId="11189"/>
    <cellStyle name="差_农林水和城市维护标准支出20080505－县区合计_民生政策最低支出需求 3 3" xfId="11190"/>
    <cellStyle name="好_省级明细_全省收入代编最新_支出汇总 2" xfId="11191"/>
    <cellStyle name="差_农林水和城市维护标准支出20080505－县区合计_民生政策最低支出需求 3 3 2 2" xfId="11192"/>
    <cellStyle name="差_农林水和城市维护标准支出20080505－县区合计_民生政策最低支出需求 3 3 2 3" xfId="11193"/>
    <cellStyle name="差_农林水和城市维护标准支出20080505－县区合计_民生政策最低支出需求 3 3 2 4" xfId="11194"/>
    <cellStyle name="好_20111127汇报附表（8张） 2" xfId="11195"/>
    <cellStyle name="差_农林水和城市维护标准支出20080505－县区合计_民生政策最低支出需求 3 3 3" xfId="11196"/>
    <cellStyle name="差_农林水和城市维护标准支出20080505－县区合计_民生政策最低支出需求 3 3 5" xfId="11197"/>
    <cellStyle name="差_农林水和城市维护标准支出20080505－县区合计_民生政策最低支出需求 3 6" xfId="11198"/>
    <cellStyle name="好_云南 缺口县区测算(地方填报) 4 2 2" xfId="11199"/>
    <cellStyle name="差_农林水和城市维护标准支出20080505－县区合计_民生政策最低支出需求 4" xfId="11200"/>
    <cellStyle name="好_云南 缺口县区测算(地方填报) 4 2 3" xfId="11201"/>
    <cellStyle name="好_平邑_财力性转移支付2010年预算参考数 5 2" xfId="11202"/>
    <cellStyle name="差_农林水和城市维护标准支出20080505－县区合计_民生政策最低支出需求 5" xfId="11203"/>
    <cellStyle name="好_平邑_财力性转移支付2010年预算参考数 5 2 2" xfId="11204"/>
    <cellStyle name="差_农林水和城市维护标准支出20080505－县区合计_民生政策最低支出需求 5 2" xfId="11205"/>
    <cellStyle name="好_平邑_财力性转移支付2010年预算参考数 5 3" xfId="11206"/>
    <cellStyle name="差_农林水和城市维护标准支出20080505－县区合计_民生政策最低支出需求 6" xfId="11207"/>
    <cellStyle name="好_平邑_财力性转移支付2010年预算参考数 5 4" xfId="11208"/>
    <cellStyle name="差_农林水和城市维护标准支出20080505－县区合计_民生政策最低支出需求 7" xfId="11209"/>
    <cellStyle name="好_城建部门 5" xfId="11210"/>
    <cellStyle name="差_农林水和城市维护标准支出20080505－县区合计_民生政策最低支出需求_2014省级收入12.2（更新后）" xfId="11211"/>
    <cellStyle name="好_2007年一般预算支出剔除 3 2 2 2 3" xfId="11212"/>
    <cellStyle name="差_农林水和城市维护标准支出20080505－县区合计_民生政策最低支出需求_2014省级收入及财力12.12（更新后）" xfId="11213"/>
    <cellStyle name="差_卫生部门 5 2" xfId="11214"/>
    <cellStyle name="差_农林水和城市维护标准支出20080505－县区合计_民生政策最低支出需求_财力性转移支付2010年预算参考数" xfId="11215"/>
    <cellStyle name="好_2014年项目表2.19" xfId="11216"/>
    <cellStyle name="差_农林水和城市维护标准支出20080505－县区合计_民生政策最低支出需求_财力性转移支付2010年预算参考数 2" xfId="11217"/>
    <cellStyle name="差_县市旗测算20080508_民生政策最低支出需求_2014省级收入及财力12.12（更新后）" xfId="11218"/>
    <cellStyle name="好_2014年项目表2.19 2" xfId="11219"/>
    <cellStyle name="好_2007一般预算支出口径剔除表 2 4" xfId="11220"/>
    <cellStyle name="差_县市旗测算-新科目（20080626） 3 3 4" xfId="11221"/>
    <cellStyle name="差_农林水和城市维护标准支出20080505－县区合计_民生政策最低支出需求_财力性转移支付2010年预算参考数 2 2" xfId="11222"/>
    <cellStyle name="好_2014年项目表2.19 4" xfId="11223"/>
    <cellStyle name="好_2007一般预算支出口径剔除表 2 6" xfId="11224"/>
    <cellStyle name="常规 45 3" xfId="11225"/>
    <cellStyle name="常规 50 3" xfId="11226"/>
    <cellStyle name="差_农林水和城市维护标准支出20080505－县区合计_民生政策最低支出需求_财力性转移支付2010年预算参考数 2 4" xfId="11227"/>
    <cellStyle name="差_农林水和城市维护标准支出20080505－县区合计_民生政策最低支出需求_财力性转移支付2010年预算参考数 3" xfId="11228"/>
    <cellStyle name="好_2007一般预算支出口径剔除表 3 4" xfId="11229"/>
    <cellStyle name="差_农林水和城市维护标准支出20080505－县区合计_民生政策最低支出需求_财力性转移支付2010年预算参考数 3 2" xfId="11230"/>
    <cellStyle name="差_农林水和城市维护标准支出20080505－县区合计_民生政策最低支出需求_财力性转移支付2010年预算参考数 3 2 2" xfId="11231"/>
    <cellStyle name="差_农林水和城市维护标准支出20080505－县区合计_民生政策最低支出需求_财力性转移支付2010年预算参考数 3 2 3" xfId="11232"/>
    <cellStyle name="差_农林水和城市维护标准支出20080505－县区合计_民生政策最低支出需求_财力性转移支付2010年预算参考数 3 2 4" xfId="11233"/>
    <cellStyle name="好_2012年结余使用 2 2 2" xfId="11234"/>
    <cellStyle name="差_农林水和城市维护标准支出20080505－县区合计_民生政策最低支出需求_财力性转移支付2010年预算参考数 3 3 2" xfId="11235"/>
    <cellStyle name="好_2006年28四川_财力性转移支付2010年预算参考数 8" xfId="11236"/>
    <cellStyle name="常规 46 2 2" xfId="11237"/>
    <cellStyle name="常规 51 2 2" xfId="11238"/>
    <cellStyle name="好_2012年结余使用 2 2 2 2" xfId="11239"/>
    <cellStyle name="差_农林水和城市维护标准支出20080505－县区合计_民生政策最低支出需求_财力性转移支付2010年预算参考数 3 3 2 2" xfId="11240"/>
    <cellStyle name="好_2012年结余使用 2 2 2 3" xfId="11241"/>
    <cellStyle name="差_农林水和城市维护标准支出20080505－县区合计_民生政策最低支出需求_财力性转移支付2010年预算参考数 3 3 2 3" xfId="11242"/>
    <cellStyle name="差_农林水和城市维护标准支出20080505－县区合计_民生政策最低支出需求_财力性转移支付2010年预算参考数 3 3 2 4" xfId="11243"/>
    <cellStyle name="好_2012年结余使用 2 2 3" xfId="11244"/>
    <cellStyle name="差_农林水和城市维护标准支出20080505－县区合计_民生政策最低支出需求_财力性转移支付2010年预算参考数 3 3 3" xfId="11245"/>
    <cellStyle name="好_2006年28四川_财力性转移支付2010年预算参考数 9" xfId="11246"/>
    <cellStyle name="常规 51 2 3" xfId="11247"/>
    <cellStyle name="好_2012年结余使用 2 2 4" xfId="11248"/>
    <cellStyle name="差_农林水和城市维护标准支出20080505－县区合计_民生政策最低支出需求_财力性转移支付2010年预算参考数 3 3 4" xfId="11249"/>
    <cellStyle name="好_2012年结余使用 2 2 5" xfId="11250"/>
    <cellStyle name="差_农林水和城市维护标准支出20080505－县区合计_民生政策最低支出需求_财力性转移支付2010年预算参考数 3 3 5" xfId="11251"/>
    <cellStyle name="好_2012年结余使用 2 4" xfId="11252"/>
    <cellStyle name="常规 46 4" xfId="11253"/>
    <cellStyle name="常规 51 4" xfId="11254"/>
    <cellStyle name="差_农林水和城市维护标准支出20080505－县区合计_民生政策最低支出需求_财力性转移支付2010年预算参考数 3 5" xfId="11255"/>
    <cellStyle name="好_2012年结余使用 2 5" xfId="11256"/>
    <cellStyle name="常规 51 5" xfId="11257"/>
    <cellStyle name="差_农林水和城市维护标准支出20080505－县区合计_民生政策最低支出需求_财力性转移支付2010年预算参考数 3 6" xfId="11258"/>
    <cellStyle name="差_农林水和城市维护标准支出20080505－县区合计_民生政策最低支出需求_财力性转移支付2010年预算参考数 4" xfId="11259"/>
    <cellStyle name="好_2007一般预算支出口径剔除表 4 4" xfId="11260"/>
    <cellStyle name="差_农林水和城市维护标准支出20080505－县区合计_民生政策最低支出需求_财力性转移支付2010年预算参考数 4 2" xfId="11261"/>
    <cellStyle name="好_2012年结余使用 3 2" xfId="11262"/>
    <cellStyle name="好_2007一般预算支出口径剔除表 4 5" xfId="11263"/>
    <cellStyle name="常规 47 2" xfId="11264"/>
    <cellStyle name="常规 52 2" xfId="11265"/>
    <cellStyle name="差_农林水和城市维护标准支出20080505－县区合计_民生政策最低支出需求_财力性转移支付2010年预算参考数 4 3" xfId="11266"/>
    <cellStyle name="常规 6 3 2" xfId="11267"/>
    <cellStyle name="差_农林水和城市维护标准支出20080505－县区合计_民生政策最低支出需求_财力性转移支付2010年预算参考数 5" xfId="11268"/>
    <cellStyle name="好_市辖区测算-新科目（20080626） 4" xfId="11269"/>
    <cellStyle name="好_2007一般预算支出口径剔除表 5 4" xfId="11270"/>
    <cellStyle name="常规 6 3 2 2" xfId="11271"/>
    <cellStyle name="差_农林水和城市维护标准支出20080505－县区合计_民生政策最低支出需求_财力性转移支付2010年预算参考数 5 2" xfId="11272"/>
    <cellStyle name="常规 6 3 3" xfId="11273"/>
    <cellStyle name="差_农林水和城市维护标准支出20080505－县区合计_民生政策最低支出需求_财力性转移支付2010年预算参考数 6" xfId="11274"/>
    <cellStyle name="好_县市旗测算-新科目（20080626）_民生政策最低支出需求 3 2 2 2" xfId="11275"/>
    <cellStyle name="常规 6 3 4" xfId="11276"/>
    <cellStyle name="差_农林水和城市维护标准支出20080505－县区合计_民生政策最低支出需求_财力性转移支付2010年预算参考数 7" xfId="11277"/>
    <cellStyle name="差_农林水和城市维护标准支出20080505－县区合计_民生政策最低支出需求_省级财力12.12" xfId="11278"/>
    <cellStyle name="常规 14 3 3 2 3" xfId="11279"/>
    <cellStyle name="差_农林水和城市维护标准支出20080505－县区合计_县市旗测算-新科目（含人口规模效应）" xfId="11280"/>
    <cellStyle name="差_农林水和城市维护标准支出20080505－县区合计_县市旗测算-新科目（含人口规模效应） 4 4" xfId="11281"/>
    <cellStyle name="差_农林水和城市维护标准支出20080505－县区合计_县市旗测算-新科目（含人口规模效应） 5 2" xfId="11282"/>
    <cellStyle name="差_农林水和城市维护标准支出20080505－县区合计_县市旗测算-新科目（含人口规模效应） 7" xfId="11283"/>
    <cellStyle name="差_农林水和城市维护标准支出20080505－县区合计_县市旗测算-新科目（含人口规模效应）_2014省级收入12.2（更新后）" xfId="11284"/>
    <cellStyle name="差_农林水和城市维护标准支出20080505－县区合计_县市旗测算-新科目（含人口规模效应）_2014省级收入及财力12.12（更新后）" xfId="11285"/>
    <cellStyle name="差_农林水和城市维护标准支出20080505－县区合计_县市旗测算-新科目（含人口规模效应）_财力性转移支付2010年预算参考数 2 3" xfId="11286"/>
    <cellStyle name="好_财政供养人员_财力性转移支付2010年预算参考数 7 2" xfId="11287"/>
    <cellStyle name="差_农林水和城市维护标准支出20080505－县区合计_县市旗测算-新科目（含人口规模效应）_财力性转移支付2010年预算参考数 2 4" xfId="11288"/>
    <cellStyle name="差_农林水和城市维护标准支出20080505－县区合计_县市旗测算-新科目（含人口规模效应）_财力性转移支付2010年预算参考数 3 2" xfId="11289"/>
    <cellStyle name="差_农林水和城市维护标准支出20080505－县区合计_县市旗测算-新科目（含人口规模效应）_财力性转移支付2010年预算参考数 3 2 2" xfId="11290"/>
    <cellStyle name="差_农林水和城市维护标准支出20080505－县区合计_县市旗测算-新科目（含人口规模效应）_财力性转移支付2010年预算参考数 3 3" xfId="11291"/>
    <cellStyle name="差_农林水和城市维护标准支出20080505－县区合计_县市旗测算-新科目（含人口规模效应）_财力性转移支付2010年预算参考数 3 3 2" xfId="11292"/>
    <cellStyle name="差_农林水和城市维护标准支出20080505－县区合计_县市旗测算-新科目（含人口规模效应）_财力性转移支付2010年预算参考数 3 3 2 2" xfId="11293"/>
    <cellStyle name="差_农林水和城市维护标准支出20080505－县区合计_县市旗测算-新科目（含人口规模效应）_财力性转移支付2010年预算参考数 3 3 2 4" xfId="11294"/>
    <cellStyle name="差_农林水和城市维护标准支出20080505－县区合计_县市旗测算-新科目（含人口规模效应）_财力性转移支付2010年预算参考数 3 3 4" xfId="11295"/>
    <cellStyle name="差_农林水和城市维护标准支出20080505－县区合计_县市旗测算-新科目（含人口规模效应）_财力性转移支付2010年预算参考数 3 3 5" xfId="11296"/>
    <cellStyle name="差_农林水和城市维护标准支出20080505－县区合计_县市旗测算-新科目（含人口规模效应）_财力性转移支付2010年预算参考数 3 4" xfId="11297"/>
    <cellStyle name="常规 9 6 3 2" xfId="11298"/>
    <cellStyle name="差_农林水和城市维护标准支出20080505－县区合计_县市旗测算-新科目（含人口规模效应）_财力性转移支付2010年预算参考数 3 5" xfId="11299"/>
    <cellStyle name="常规 2 3 4 2 2" xfId="11300"/>
    <cellStyle name="差_农林水和城市维护标准支出20080505－县区合计_县市旗测算-新科目（含人口规模效应）_财力性转移支付2010年预算参考数 3 6" xfId="11301"/>
    <cellStyle name="差_农林水和城市维护标准支出20080505－县区合计_县市旗测算-新科目（含人口规模效应）_财力性转移支付2010年预算参考数 4" xfId="11302"/>
    <cellStyle name="差_农林水和城市维护标准支出20080505－县区合计_县市旗测算-新科目（含人口规模效应）_财力性转移支付2010年预算参考数 4 2" xfId="11303"/>
    <cellStyle name="好_2006年水利统计指标统计表_省级财力12.12" xfId="11304"/>
    <cellStyle name="差_农林水和城市维护标准支出20080505－县区合计_县市旗测算-新科目（含人口规模效应）_财力性转移支付2010年预算参考数 4 3" xfId="11305"/>
    <cellStyle name="差_农林水和城市维护标准支出20080505－县区合计_县市旗测算-新科目（含人口规模效应）_财力性转移支付2010年预算参考数 4 4" xfId="11306"/>
    <cellStyle name="好_530623_2006年县级财政报表附表 5 2" xfId="11307"/>
    <cellStyle name="差_县市旗测算-新科目（20080626）_县市旗测算-新科目（含人口规模效应）_省级财力12.12 2" xfId="11308"/>
    <cellStyle name="差_农林水和城市维护标准支出20080505－县区合计_县市旗测算-新科目（含人口规模效应）_财力性转移支付2010年预算参考数 5" xfId="11309"/>
    <cellStyle name="好_530623_2006年县级财政报表附表 5 2 2" xfId="11310"/>
    <cellStyle name="差_农林水和城市维护标准支出20080505－县区合计_县市旗测算-新科目（含人口规模效应）_财力性转移支付2010年预算参考数 5 2" xfId="11311"/>
    <cellStyle name="好_530623_2006年县级财政报表附表 5 3" xfId="11312"/>
    <cellStyle name="差_农林水和城市维护标准支出20080505－县区合计_县市旗测算-新科目（含人口规模效应）_财力性转移支付2010年预算参考数 6" xfId="11313"/>
    <cellStyle name="好_530623_2006年县级财政报表附表 5 4" xfId="11314"/>
    <cellStyle name="差_农林水和城市维护标准支出20080505－县区合计_县市旗测算-新科目（含人口规模效应）_财力性转移支付2010年预算参考数 7" xfId="11315"/>
    <cellStyle name="差_农林水和城市维护标准支出20080505－县区合计_县市旗测算-新科目（含人口规模效应）_省级财力12.12" xfId="11316"/>
    <cellStyle name="好_分析缺口率 3 2 2" xfId="11317"/>
    <cellStyle name="差_平邑" xfId="11318"/>
    <cellStyle name="好_分析缺口率 3 2 2 2" xfId="11319"/>
    <cellStyle name="差_平邑 2" xfId="11320"/>
    <cellStyle name="好_文体广播事业(按照总人口测算）—20080416_民生政策最低支出需求 3 6" xfId="11321"/>
    <cellStyle name="好_分析缺口率 3 2 2 2 2" xfId="11322"/>
    <cellStyle name="差_平邑 2 2" xfId="11323"/>
    <cellStyle name="好_分析缺口率 3 2 2 2 3" xfId="11324"/>
    <cellStyle name="差_平邑 2 3" xfId="11325"/>
    <cellStyle name="差_平邑 2 4" xfId="11326"/>
    <cellStyle name="好_分析缺口率 3 2 2 3" xfId="11327"/>
    <cellStyle name="差_平邑 3" xfId="11328"/>
    <cellStyle name="好_27重庆_财力性转移支付2010年预算参考数" xfId="11329"/>
    <cellStyle name="差_平邑 3 2" xfId="11330"/>
    <cellStyle name="好_27重庆_财力性转移支付2010年预算参考数 2" xfId="11331"/>
    <cellStyle name="差_平邑 3 2 2" xfId="11332"/>
    <cellStyle name="好_27重庆_财力性转移支付2010年预算参考数 2 2" xfId="11333"/>
    <cellStyle name="差_平邑 3 2 3" xfId="11334"/>
    <cellStyle name="好_27重庆_财力性转移支付2010年预算参考数 2 3" xfId="11335"/>
    <cellStyle name="好_卫生部门 2 2 2 2" xfId="11336"/>
    <cellStyle name="差_平邑 3 2 4" xfId="11337"/>
    <cellStyle name="好_27重庆_财力性转移支付2010年预算参考数 2 4" xfId="11338"/>
    <cellStyle name="差_平邑 3 3" xfId="11339"/>
    <cellStyle name="好_27重庆_财力性转移支付2010年预算参考数 3" xfId="11340"/>
    <cellStyle name="差_平邑 3 3 2" xfId="11341"/>
    <cellStyle name="好_27重庆_财力性转移支付2010年预算参考数 3 2" xfId="11342"/>
    <cellStyle name="差_平邑 3 3 2 2" xfId="11343"/>
    <cellStyle name="好_27重庆_财力性转移支付2010年预算参考数 3 2 2" xfId="11344"/>
    <cellStyle name="差_平邑 3 3 3" xfId="11345"/>
    <cellStyle name="好_27重庆_财力性转移支付2010年预算参考数 3 3" xfId="11346"/>
    <cellStyle name="好_安徽 缺口县区测算(地方填报)1_省级财力12.12 2" xfId="11347"/>
    <cellStyle name="差_平邑 3 3 4" xfId="11348"/>
    <cellStyle name="好_27重庆_财力性转移支付2010年预算参考数 3 4" xfId="11349"/>
    <cellStyle name="好_2010省级行政性收费专项收入批复_收入汇总 2" xfId="11350"/>
    <cellStyle name="差_平邑 3 3 5" xfId="11351"/>
    <cellStyle name="好_27重庆_财力性转移支付2010年预算参考数 3 5" xfId="11352"/>
    <cellStyle name="差_平邑 3 4" xfId="11353"/>
    <cellStyle name="好_27重庆_财力性转移支付2010年预算参考数 4" xfId="11354"/>
    <cellStyle name="差_平邑 3 5" xfId="11355"/>
    <cellStyle name="好_27重庆_财力性转移支付2010年预算参考数 5" xfId="11356"/>
    <cellStyle name="差_县市旗测算20080508_财力性转移支付2010年预算参考数 5 2" xfId="11357"/>
    <cellStyle name="差_平邑 3 6" xfId="11358"/>
    <cellStyle name="好_27重庆_财力性转移支付2010年预算参考数 6" xfId="11359"/>
    <cellStyle name="好_分析缺口率 3 2 2 4" xfId="11360"/>
    <cellStyle name="差_平邑 4" xfId="11361"/>
    <cellStyle name="差_平邑 4 2" xfId="11362"/>
    <cellStyle name="差_平邑 4 3" xfId="11363"/>
    <cellStyle name="差_平邑 4 4" xfId="11364"/>
    <cellStyle name="好_分析缺口率 3 2 2 5" xfId="11365"/>
    <cellStyle name="差_平邑 5" xfId="11366"/>
    <cellStyle name="差_平邑 5 2" xfId="11367"/>
    <cellStyle name="差_平邑 6" xfId="11368"/>
    <cellStyle name="差_平邑 7" xfId="11369"/>
    <cellStyle name="差_平邑_2014省级收入12.2（更新后）" xfId="11370"/>
    <cellStyle name="差_平邑_2014省级收入及财力12.12（更新后）" xfId="11371"/>
    <cellStyle name="差_平邑_财力性转移支付2010年预算参考数" xfId="11372"/>
    <cellStyle name="差_平邑_财力性转移支付2010年预算参考数 2" xfId="11373"/>
    <cellStyle name="差_平邑_财力性转移支付2010年预算参考数 2 2" xfId="11374"/>
    <cellStyle name="差_平邑_财力性转移支付2010年预算参考数 2 3" xfId="11375"/>
    <cellStyle name="差_平邑_财力性转移支付2010年预算参考数 2 4" xfId="11376"/>
    <cellStyle name="差_平邑_财力性转移支付2010年预算参考数 3" xfId="11377"/>
    <cellStyle name="好_县市旗测算-新科目（20080626） 2 2 5" xfId="11378"/>
    <cellStyle name="差_平邑_财力性转移支付2010年预算参考数 3 2 2" xfId="11379"/>
    <cellStyle name="差_平邑_财力性转移支付2010年预算参考数 3 2 3" xfId="11380"/>
    <cellStyle name="差_平邑_财力性转移支付2010年预算参考数 3 2 4" xfId="11381"/>
    <cellStyle name="好_2007年结算已定项目对账单 5 2 2" xfId="11382"/>
    <cellStyle name="差_平邑_财力性转移支付2010年预算参考数 3 3" xfId="11383"/>
    <cellStyle name="差_平邑_财力性转移支付2010年预算参考数 3 3 2" xfId="11384"/>
    <cellStyle name="差_平邑_财力性转移支付2010年预算参考数 3 3 2 2" xfId="11385"/>
    <cellStyle name="差_平邑_财力性转移支付2010年预算参考数 3 3 2 3" xfId="11386"/>
    <cellStyle name="差_平邑_财力性转移支付2010年预算参考数 3 3 2 4" xfId="11387"/>
    <cellStyle name="差_平邑_财力性转移支付2010年预算参考数 3 3 3" xfId="11388"/>
    <cellStyle name="差_平邑_财力性转移支付2010年预算参考数 3 3 4" xfId="11389"/>
    <cellStyle name="差_平邑_财力性转移支付2010年预算参考数 3 3 5" xfId="11390"/>
    <cellStyle name="好_县区合并测算20080421_县市旗测算-新科目（含人口规模效应）_财力性转移支付2010年预算参考数 2 3 2" xfId="11391"/>
    <cellStyle name="好_2007年结算已定项目对账单 5 2 3" xfId="11392"/>
    <cellStyle name="差_平邑_财力性转移支付2010年预算参考数 3 4" xfId="11393"/>
    <cellStyle name="差_云南 缺口县区测算(地方填报) 2" xfId="11394"/>
    <cellStyle name="差_平邑_财力性转移支付2010年预算参考数 4" xfId="11395"/>
    <cellStyle name="差_云南 缺口县区测算(地方填报) 2 3" xfId="11396"/>
    <cellStyle name="差_平邑_财力性转移支付2010年预算参考数 4 3" xfId="11397"/>
    <cellStyle name="差_云南 缺口县区测算(地方填报) 2 4" xfId="11398"/>
    <cellStyle name="差_平邑_财力性转移支付2010年预算参考数 4 4" xfId="11399"/>
    <cellStyle name="差_云南 缺口县区测算(地方填报) 3" xfId="11400"/>
    <cellStyle name="差_平邑_财力性转移支付2010年预算参考数 5" xfId="11401"/>
    <cellStyle name="差_云南 缺口县区测算(地方填报) 4" xfId="11402"/>
    <cellStyle name="差_平邑_财力性转移支付2010年预算参考数 6" xfId="11403"/>
    <cellStyle name="好_2007年一般预算支出剔除_财力性转移支付2010年预算参考数 4 2 2" xfId="11404"/>
    <cellStyle name="差_平邑_省级财力12.12" xfId="11405"/>
    <cellStyle name="好_分析缺口率_财力性转移支付2010年预算参考数 2 2 3" xfId="11406"/>
    <cellStyle name="差_其他部门(按照总人口测算）—20080416" xfId="11407"/>
    <cellStyle name="差_其他部门(按照总人口测算）—20080416 2" xfId="11408"/>
    <cellStyle name="差_其他部门(按照总人口测算）—20080416 2 2" xfId="11409"/>
    <cellStyle name="差_其他部门(按照总人口测算）—20080416 3" xfId="11410"/>
    <cellStyle name="差_其他部门(按照总人口测算）—20080416 3 2" xfId="11411"/>
    <cellStyle name="好_教育(按照总人口测算）—20080416_县市旗测算-新科目（含人口规模效应） 5 2" xfId="11412"/>
    <cellStyle name="差_其他部门(按照总人口测算）—20080416 3 2 3" xfId="11413"/>
    <cellStyle name="好_农林水和城市维护标准支出20080505－县区合计 3 2 3 2" xfId="11414"/>
    <cellStyle name="好_教育(按照总人口测算）—20080416_县市旗测算-新科目（含人口规模效应） 5 3" xfId="11415"/>
    <cellStyle name="差_其他部门(按照总人口测算）—20080416 3 2 4" xfId="11416"/>
    <cellStyle name="差_其他部门(按照总人口测算）—20080416 3 3" xfId="11417"/>
    <cellStyle name="差_其他部门(按照总人口测算）—20080416 3 3 2" xfId="11418"/>
    <cellStyle name="差_其他部门(按照总人口测算）—20080416 3 3 2 2" xfId="11419"/>
    <cellStyle name="差_其他部门(按照总人口测算）—20080416 3 3 2 3" xfId="11420"/>
    <cellStyle name="差_其他部门(按照总人口测算）—20080416 3 3 2 4" xfId="11421"/>
    <cellStyle name="好_教育(按照总人口测算）—20080416_县市旗测算-新科目（含人口规模效应） 6 2" xfId="11422"/>
    <cellStyle name="差_其他部门(按照总人口测算）—20080416 3 3 3" xfId="11423"/>
    <cellStyle name="好_教育(按照总人口测算）—20080416_县市旗测算-新科目（含人口规模效应） 6 3" xfId="11424"/>
    <cellStyle name="差_其他部门(按照总人口测算）—20080416 3 3 4" xfId="11425"/>
    <cellStyle name="好_教育(按照总人口测算）—20080416_县市旗测算-新科目（含人口规模效应） 6 4" xfId="11426"/>
    <cellStyle name="差_其他部门(按照总人口测算）—20080416 3 3 5" xfId="11427"/>
    <cellStyle name="差_其他部门(按照总人口测算）—20080416 3 4" xfId="11428"/>
    <cellStyle name="差_其他部门(按照总人口测算）—20080416 3 5" xfId="11429"/>
    <cellStyle name="差_其他部门(按照总人口测算）—20080416 3 6" xfId="11430"/>
    <cellStyle name="好_危改资金测算_财力性转移支付2010年预算参考数 3 3 2" xfId="11431"/>
    <cellStyle name="差_其他部门(按照总人口测算）—20080416 4" xfId="11432"/>
    <cellStyle name="好_省级明细_全省收入代编最新 3" xfId="11433"/>
    <cellStyle name="差_其他部门(按照总人口测算）—20080416 4 2" xfId="11434"/>
    <cellStyle name="好_09黑龙江 2" xfId="11435"/>
    <cellStyle name="差_其他部门(按照总人口测算）—20080416 4 3" xfId="11436"/>
    <cellStyle name="好_09黑龙江 3" xfId="11437"/>
    <cellStyle name="差_其他部门(按照总人口测算）—20080416 4 4" xfId="11438"/>
    <cellStyle name="好_危改资金测算_财力性转移支付2010年预算参考数 3 3 3" xfId="11439"/>
    <cellStyle name="差_其他部门(按照总人口测算）—20080416 5" xfId="11440"/>
    <cellStyle name="差_其他部门(按照总人口测算）—20080416 5 2" xfId="11441"/>
    <cellStyle name="差_其他部门(按照总人口测算）—20080416 6" xfId="11442"/>
    <cellStyle name="差_其他部门(按照总人口测算）—20080416 7" xfId="11443"/>
    <cellStyle name="好_27重庆 3 5" xfId="11444"/>
    <cellStyle name="差_其他部门(按照总人口测算）—20080416_2014省级收入12.2（更新后）" xfId="11445"/>
    <cellStyle name="好_县区合并测算20080423(按照各省比重）_民生政策最低支出需求_财力性转移支付2010年预算参考数 4 4" xfId="11446"/>
    <cellStyle name="差_其他部门(按照总人口测算）—20080416_2014省级收入及财力12.12（更新后）" xfId="11447"/>
    <cellStyle name="差_下文（表） 3 3 3" xfId="11448"/>
    <cellStyle name="差_其他部门(按照总人口测算）—20080416_不含人员经费系数" xfId="11449"/>
    <cellStyle name="差_下文（表） 3 3 3 2" xfId="11450"/>
    <cellStyle name="差_其他部门(按照总人口测算）—20080416_不含人员经费系数 2" xfId="11451"/>
    <cellStyle name="差_其他部门(按照总人口测算）—20080416_不含人员经费系数 2 2" xfId="11452"/>
    <cellStyle name="差_其他部门(按照总人口测算）—20080416_不含人员经费系数 2 3" xfId="11453"/>
    <cellStyle name="好_20 2007年河南结算单 5 2" xfId="11454"/>
    <cellStyle name="差_其他部门(按照总人口测算）—20080416_不含人员经费系数 2 4" xfId="11455"/>
    <cellStyle name="差_其他部门(按照总人口测算）—20080416_不含人员经费系数 3" xfId="11456"/>
    <cellStyle name="差_其他部门(按照总人口测算）—20080416_不含人员经费系数 3 2" xfId="11457"/>
    <cellStyle name="差_其他部门(按照总人口测算）—20080416_不含人员经费系数 3 2 2" xfId="11458"/>
    <cellStyle name="差_其他部门(按照总人口测算）—20080416_不含人员经费系数 3 2 3" xfId="11459"/>
    <cellStyle name="好_行政(燃修费)_不含人员经费系数 3 2 2" xfId="11460"/>
    <cellStyle name="差_其他部门(按照总人口测算）—20080416_不含人员经费系数 3 2 4" xfId="11461"/>
    <cellStyle name="好_行政(燃修费)_不含人员经费系数 3 2 3" xfId="11462"/>
    <cellStyle name="差_其他部门(按照总人口测算）—20080416_不含人员经费系数 3 3" xfId="11463"/>
    <cellStyle name="好_20河南(财政部2010年县级基本财力测算数据) 5 2 2" xfId="11464"/>
    <cellStyle name="差_其他部门(按照总人口测算）—20080416_不含人员经费系数 3 3 2" xfId="11465"/>
    <cellStyle name="差_其他部门(按照总人口测算）—20080416_不含人员经费系数 3 3 2 2" xfId="11466"/>
    <cellStyle name="差_其他部门(按照总人口测算）—20080416_不含人员经费系数 3 3 2 4" xfId="11467"/>
    <cellStyle name="差_其他部门(按照总人口测算）—20080416_不含人员经费系数 3 3 3" xfId="11468"/>
    <cellStyle name="好_行政(燃修费)_不含人员经费系数 3 3 2" xfId="11469"/>
    <cellStyle name="差_其他部门(按照总人口测算）—20080416_不含人员经费系数 3 3 4" xfId="11470"/>
    <cellStyle name="好_行政(燃修费)_不含人员经费系数 3 3 3" xfId="11471"/>
    <cellStyle name="差_其他部门(按照总人口测算）—20080416_不含人员经费系数 3 3 5" xfId="11472"/>
    <cellStyle name="好_商品交易所2006--2008年税收 2 2 2 2 2" xfId="11473"/>
    <cellStyle name="差_其他部门(按照总人口测算）—20080416_不含人员经费系数 3 4" xfId="11474"/>
    <cellStyle name="好_20河南(财政部2010年县级基本财力测算数据) 5 2 3" xfId="11475"/>
    <cellStyle name="好_20 2007年河南结算单 6 2" xfId="11476"/>
    <cellStyle name="好_gdp 4 2" xfId="11477"/>
    <cellStyle name="好_商品交易所2006--2008年税收 2 2 2 2 3" xfId="11478"/>
    <cellStyle name="好_20 2007年河南结算单 6 3" xfId="11479"/>
    <cellStyle name="差_其他部门(按照总人口测算）—20080416_不含人员经费系数 3 5" xfId="11480"/>
    <cellStyle name="好_gdp 4 3" xfId="11481"/>
    <cellStyle name="好_20 2007年河南结算单 6 4" xfId="11482"/>
    <cellStyle name="差_其他部门(按照总人口测算）—20080416_不含人员经费系数 3 6" xfId="11483"/>
    <cellStyle name="好_33甘肃 3 3 2" xfId="11484"/>
    <cellStyle name="差_其他部门(按照总人口测算）—20080416_不含人员经费系数 4" xfId="11485"/>
    <cellStyle name="好_2006年27重庆 3 2 6" xfId="11486"/>
    <cellStyle name="差_其他部门(按照总人口测算）—20080416_不含人员经费系数 4 2" xfId="11487"/>
    <cellStyle name="差_其他部门(按照总人口测算）—20080416_不含人员经费系数 4 3" xfId="11488"/>
    <cellStyle name="好_缺口县区测算 3 2 2 2" xfId="11489"/>
    <cellStyle name="好_20 2007年河南结算单 7 2" xfId="11490"/>
    <cellStyle name="差_其他部门(按照总人口测算）—20080416_不含人员经费系数 4 4" xfId="11491"/>
    <cellStyle name="差_其他部门(按照总人口测算）—20080416_不含人员经费系数 5" xfId="11492"/>
    <cellStyle name="好_市辖区测算-新科目（20080626）_财力性转移支付2010年预算参考数 3" xfId="11493"/>
    <cellStyle name="差_其他部门(按照总人口测算）—20080416_不含人员经费系数 5 2" xfId="11494"/>
    <cellStyle name="差_其他部门(按照总人口测算）—20080416_不含人员经费系数 6" xfId="11495"/>
    <cellStyle name="差_其他部门(按照总人口测算）—20080416_不含人员经费系数 7" xfId="11496"/>
    <cellStyle name="好_卫生(按照总人口测算）—20080416 3 2 5" xfId="11497"/>
    <cellStyle name="差_其他部门(按照总人口测算）—20080416_不含人员经费系数_2014省级收入12.2（更新后）" xfId="11498"/>
    <cellStyle name="差_其他部门(按照总人口测算）—20080416_不含人员经费系数_2014省级收入及财力12.12（更新后）" xfId="11499"/>
    <cellStyle name="好_卫生(按照总人口测算）—20080416_财力性转移支付2010年预算参考数 4 2" xfId="11500"/>
    <cellStyle name="差_其他部门(按照总人口测算）—20080416_不含人员经费系数_财力性转移支付2010年预算参考数" xfId="11501"/>
    <cellStyle name="差_其他部门(按照总人口测算）—20080416_不含人员经费系数_财力性转移支付2010年预算参考数 2" xfId="11502"/>
    <cellStyle name="好_行政（人员）_不含人员经费系数 10" xfId="11503"/>
    <cellStyle name="差_其他部门(按照总人口测算）—20080416_不含人员经费系数_财力性转移支付2010年预算参考数 2 2" xfId="11504"/>
    <cellStyle name="差_其他部门(按照总人口测算）—20080416_不含人员经费系数_财力性转移支付2010年预算参考数 2 3" xfId="11505"/>
    <cellStyle name="好_缺口县区测算（11.13）_财力性转移支付2010年预算参考数 2" xfId="11506"/>
    <cellStyle name="差_其他部门(按照总人口测算）—20080416_不含人员经费系数_财力性转移支付2010年预算参考数 2 4" xfId="11507"/>
    <cellStyle name="好_收入上解 2 2" xfId="11508"/>
    <cellStyle name="差_市辖区测算20080510_民生政策最低支出需求 2" xfId="11509"/>
    <cellStyle name="差_其他部门(按照总人口测算）—20080416_不含人员经费系数_财力性转移支付2010年预算参考数 3" xfId="11510"/>
    <cellStyle name="好_县区合并测算20080423(按照各省比重）_民生政策最低支出需求_财力性转移支付2010年预算参考数 3 2 5" xfId="11511"/>
    <cellStyle name="差_市辖区测算20080510_民生政策最低支出需求 2 2" xfId="11512"/>
    <cellStyle name="差_其他部门(按照总人口测算）—20080416_不含人员经费系数_财力性转移支付2010年预算参考数 3 2" xfId="11513"/>
    <cellStyle name="差_其他部门(按照总人口测算）—20080416_不含人员经费系数_财力性转移支付2010年预算参考数 3 2 2" xfId="11514"/>
    <cellStyle name="好_县市旗测算-新科目（20080627）_财力性转移支付2010年预算参考数 7 2" xfId="11515"/>
    <cellStyle name="差_其他部门(按照总人口测算）—20080416_不含人员经费系数_财力性转移支付2010年预算参考数 3 2 3" xfId="11516"/>
    <cellStyle name="差_其他部门(按照总人口测算）—20080416_不含人员经费系数_财力性转移支付2010年预算参考数 3 2 4" xfId="11517"/>
    <cellStyle name="好_县区合并测算20080423(按照各省比重）_民生政策最低支出需求_财力性转移支付2010年预算参考数 3 2 6" xfId="11518"/>
    <cellStyle name="差_市辖区测算20080510_民生政策最低支出需求 2 3" xfId="11519"/>
    <cellStyle name="差_其他部门(按照总人口测算）—20080416_不含人员经费系数_财力性转移支付2010年预算参考数 3 3" xfId="11520"/>
    <cellStyle name="差_其他部门(按照总人口测算）—20080416_不含人员经费系数_财力性转移支付2010年预算参考数 3 3 2 3" xfId="11521"/>
    <cellStyle name="好_河南省----2009-05-21（补充数据） 4 2 2" xfId="11522"/>
    <cellStyle name="差_其他部门(按照总人口测算）—20080416_不含人员经费系数_财力性转移支付2010年预算参考数 3 3 2 4" xfId="11523"/>
    <cellStyle name="差_其他部门(按照总人口测算）—20080416_不含人员经费系数_财力性转移支付2010年预算参考数 3 3 4" xfId="11524"/>
    <cellStyle name="差_其他部门(按照总人口测算）—20080416_不含人员经费系数_财力性转移支付2010年预算参考数 3 3 5" xfId="11525"/>
    <cellStyle name="差_其他部门(按照总人口测算）—20080416_不含人员经费系数_财力性转移支付2010年预算参考数 3 5" xfId="11526"/>
    <cellStyle name="差_其他部门(按照总人口测算）—20080416_不含人员经费系数_财力性转移支付2010年预算参考数 3 6" xfId="11527"/>
    <cellStyle name="差_市辖区测算20080510_民生政策最低支出需求 3" xfId="11528"/>
    <cellStyle name="差_其他部门(按照总人口测算）—20080416_不含人员经费系数_财力性转移支付2010年预算参考数 4" xfId="11529"/>
    <cellStyle name="差_市辖区测算20080510_民生政策最低支出需求 3 2" xfId="11530"/>
    <cellStyle name="差_其他部门(按照总人口测算）—20080416_不含人员经费系数_财力性转移支付2010年预算参考数 4 2" xfId="11531"/>
    <cellStyle name="好_20河南省 3 2 2" xfId="11532"/>
    <cellStyle name="差_市辖区测算20080510_民生政策最低支出需求 3 3" xfId="11533"/>
    <cellStyle name="好_2007年中央财政与河南省财政年终决算结算单 4 2 2" xfId="11534"/>
    <cellStyle name="差_其他部门(按照总人口测算）—20080416_不含人员经费系数_财力性转移支付2010年预算参考数 4 3" xfId="11535"/>
    <cellStyle name="差_其他部门(按照总人口测算）—20080416_不含人员经费系数_财力性转移支付2010年预算参考数 5" xfId="11536"/>
    <cellStyle name="常规 4 2 3 3 2 2 2" xfId="11537"/>
    <cellStyle name="差_市辖区测算20080510_民生政策最低支出需求 4" xfId="11538"/>
    <cellStyle name="差_其他部门(按照总人口测算）—20080416_不含人员经费系数_财力性转移支付2010年预算参考数 5 2" xfId="11539"/>
    <cellStyle name="好_文体广播事业(按照总人口测算）—20080416_民生政策最低支出需求 3 2 3" xfId="11540"/>
    <cellStyle name="差_市辖区测算20080510_民生政策最低支出需求 4 2" xfId="11541"/>
    <cellStyle name="差_市辖区测算20080510_民生政策最低支出需求 5" xfId="11542"/>
    <cellStyle name="差_其他部门(按照总人口测算）—20080416_不含人员经费系数_财力性转移支付2010年预算参考数 6" xfId="11543"/>
    <cellStyle name="差_市辖区测算20080510_民生政策最低支出需求 6" xfId="11544"/>
    <cellStyle name="差_其他部门(按照总人口测算）—20080416_不含人员经费系数_财力性转移支付2010年预算参考数 7" xfId="11545"/>
    <cellStyle name="差_其他部门(按照总人口测算）—20080416_不含人员经费系数_省级财力12.12" xfId="11546"/>
    <cellStyle name="差_缺口县区测算(按核定人数) 4 2" xfId="11547"/>
    <cellStyle name="差_其他部门(按照总人口测算）—20080416_财力性转移支付2010年预算参考数" xfId="11548"/>
    <cellStyle name="好_省级明细_2016年预算草案1.13_收入汇总" xfId="11549"/>
    <cellStyle name="差_其他部门(按照总人口测算）—20080416_财力性转移支付2010年预算参考数 2" xfId="11550"/>
    <cellStyle name="好_省级明细_2016年预算草案1.13_收入汇总 2" xfId="11551"/>
    <cellStyle name="差_其他部门(按照总人口测算）—20080416_财力性转移支付2010年预算参考数 2 2" xfId="11552"/>
    <cellStyle name="差_其他部门(按照总人口测算）—20080416_财力性转移支付2010年预算参考数 2 3" xfId="11553"/>
    <cellStyle name="差_其他部门(按照总人口测算）—20080416_财力性转移支付2010年预算参考数 2 4" xfId="11554"/>
    <cellStyle name="差_其他部门(按照总人口测算）—20080416_财力性转移支付2010年预算参考数 3" xfId="11555"/>
    <cellStyle name="差_其他部门(按照总人口测算）—20080416_财力性转移支付2010年预算参考数 3 2" xfId="11556"/>
    <cellStyle name="好_Xl0000336" xfId="11557"/>
    <cellStyle name="差_其他部门(按照总人口测算）—20080416_财力性转移支付2010年预算参考数 3 2 2" xfId="11558"/>
    <cellStyle name="差_县市旗测算-新科目（20080627）_县市旗测算-新科目（含人口规模效应） 3 2 2 2" xfId="11559"/>
    <cellStyle name="差_其他部门(按照总人口测算）—20080416_财力性转移支付2010年预算参考数 3 2 3" xfId="11560"/>
    <cellStyle name="差_其他部门(按照总人口测算）—20080416_财力性转移支付2010年预算参考数 3 2 4" xfId="11561"/>
    <cellStyle name="差_其他部门(按照总人口测算）—20080416_财力性转移支付2010年预算参考数 3 3" xfId="11562"/>
    <cellStyle name="差_其他部门(按照总人口测算）—20080416_财力性转移支付2010年预算参考数 3 3 2" xfId="11563"/>
    <cellStyle name="差_其他部门(按照总人口测算）—20080416_财力性转移支付2010年预算参考数 3 3 2 2" xfId="11564"/>
    <cellStyle name="差_其他部门(按照总人口测算）—20080416_财力性转移支付2010年预算参考数 3 3 2 3" xfId="11565"/>
    <cellStyle name="差_其他部门(按照总人口测算）—20080416_财力性转移支付2010年预算参考数 3 3 2 4" xfId="11566"/>
    <cellStyle name="好_分县成本差异系数_不含人员经费系数_财力性转移支付2010年预算参考数 3 2 2 2" xfId="11567"/>
    <cellStyle name="好_市辖区测算-新科目（20080626） 5 2 3" xfId="11568"/>
    <cellStyle name="差_其他部门(按照总人口测算）—20080416_财力性转移支付2010年预算参考数 3 3 4" xfId="11569"/>
    <cellStyle name="差_其他部门(按照总人口测算）—20080416_财力性转移支付2010年预算参考数 3 3 5" xfId="11570"/>
    <cellStyle name="差_其他部门(按照总人口测算）—20080416_财力性转移支付2010年预算参考数 3 4" xfId="11571"/>
    <cellStyle name="差_其他部门(按照总人口测算）—20080416_财力性转移支付2010年预算参考数 3 5" xfId="11572"/>
    <cellStyle name="常规 2 7 5 2 2" xfId="11573"/>
    <cellStyle name="差_其他部门(按照总人口测算）—20080416_财力性转移支付2010年预算参考数 3 6" xfId="11574"/>
    <cellStyle name="差_县市旗测算20080508 3 3 3 2" xfId="11575"/>
    <cellStyle name="差_其他部门(按照总人口测算）—20080416_财力性转移支付2010年预算参考数 4" xfId="11576"/>
    <cellStyle name="好_2008年支出核定 6" xfId="11577"/>
    <cellStyle name="差_其他部门(按照总人口测算）—20080416_财力性转移支付2010年预算参考数 4 2" xfId="11578"/>
    <cellStyle name="好_2008年支出核定 7" xfId="11579"/>
    <cellStyle name="差_其他部门(按照总人口测算）—20080416_财力性转移支付2010年预算参考数 4 3" xfId="11580"/>
    <cellStyle name="好_2008年支出核定 8" xfId="11581"/>
    <cellStyle name="差_其他部门(按照总人口测算）—20080416_财力性转移支付2010年预算参考数 4 4" xfId="11582"/>
    <cellStyle name="好_缺口县区测算(按2007支出增长25%测算) 5 2" xfId="11583"/>
    <cellStyle name="差_其他部门(按照总人口测算）—20080416_财力性转移支付2010年预算参考数 5" xfId="11584"/>
    <cellStyle name="好_缺口县区测算(按2007支出增长25%测算) 5 2 2" xfId="11585"/>
    <cellStyle name="差_其他部门(按照总人口测算）—20080416_财力性转移支付2010年预算参考数 5 2" xfId="11586"/>
    <cellStyle name="好_缺口县区测算(按2007支出增长25%测算) 5 3" xfId="11587"/>
    <cellStyle name="差_其他部门(按照总人口测算）—20080416_财力性转移支付2010年预算参考数 6" xfId="11588"/>
    <cellStyle name="好_市辖区测算20080510_民生政策最低支出需求 2 3 2" xfId="11589"/>
    <cellStyle name="差_文体广播事业(按照总人口测算）—20080416 3 3 2 2 2" xfId="11590"/>
    <cellStyle name="好_缺口县区测算(按2007支出增长25%测算) 5 4" xfId="11591"/>
    <cellStyle name="差_其他部门(按照总人口测算）—20080416_财力性转移支付2010年预算参考数 7" xfId="11592"/>
    <cellStyle name="差_其他部门(按照总人口测算）—20080416_民生政策最低支出需求 2" xfId="11593"/>
    <cellStyle name="好_云南省2008年转移支付测算——州市本级考核部分及政策性测算 3 2 4" xfId="11594"/>
    <cellStyle name="差_其他部门(按照总人口测算）—20080416_民生政策最低支出需求 2 2" xfId="11595"/>
    <cellStyle name="差_其他部门(按照总人口测算）—20080416_民生政策最低支出需求 2 3" xfId="11596"/>
    <cellStyle name="好_行政(燃修费)_民生政策最低支出需求 2 2" xfId="11597"/>
    <cellStyle name="差_其他部门(按照总人口测算）—20080416_民生政策最低支出需求 2 4" xfId="11598"/>
    <cellStyle name="好_行政(燃修费)_民生政策最低支出需求 2 3" xfId="11599"/>
    <cellStyle name="差_其他部门(按照总人口测算）—20080416_民生政策最低支出需求 3" xfId="11600"/>
    <cellStyle name="好_云南省2008年转移支付测算——州市本级考核部分及政策性测算 3 2 5" xfId="11601"/>
    <cellStyle name="好_县区合并测算20080421_民生政策最低支出需求_财力性转移支付2010年预算参考数 6" xfId="11602"/>
    <cellStyle name="差_其他部门(按照总人口测算）—20080416_民生政策最低支出需求 3 2 2" xfId="11603"/>
    <cellStyle name="好_县区合并测算20080421_民生政策最低支出需求_财力性转移支付2010年预算参考数 7" xfId="11604"/>
    <cellStyle name="差_其他部门(按照总人口测算）—20080416_民生政策最低支出需求 3 2 3" xfId="11605"/>
    <cellStyle name="好_县区合并测算20080421_民生政策最低支出需求_财力性转移支付2010年预算参考数 8" xfId="11606"/>
    <cellStyle name="差_其他部门(按照总人口测算）—20080416_民生政策最低支出需求 3 2 4" xfId="11607"/>
    <cellStyle name="差_其他部门(按照总人口测算）—20080416_民生政策最低支出需求 3 3" xfId="11608"/>
    <cellStyle name="好_行政(燃修费)_民生政策最低支出需求 3 2" xfId="11609"/>
    <cellStyle name="差_县市旗测算20080508_不含人员经费系数 3 3 2 2" xfId="11610"/>
    <cellStyle name="差_其他部门(按照总人口测算）—20080416_民生政策最低支出需求 3 3 2" xfId="11611"/>
    <cellStyle name="好_2008计算资料（8月11日终稿）" xfId="11612"/>
    <cellStyle name="好_行政(燃修费)_民生政策最低支出需求 3 2 2" xfId="11613"/>
    <cellStyle name="差_县市旗测算20080508_不含人员经费系数 3 3 2 2 2" xfId="11614"/>
    <cellStyle name="差_其他部门(按照总人口测算）—20080416_民生政策最低支出需求 3 3 2 2" xfId="11615"/>
    <cellStyle name="好_2008计算资料（8月11日终稿） 2" xfId="11616"/>
    <cellStyle name="好_行政(燃修费)_民生政策最低支出需求 3 2 2 2" xfId="11617"/>
    <cellStyle name="差_其他部门(按照总人口测算）—20080416_民生政策最低支出需求 3 3 2 4" xfId="11618"/>
    <cellStyle name="好_2008计算资料（8月11日终稿） 4" xfId="11619"/>
    <cellStyle name="好_行政(燃修费)_民生政策最低支出需求 3 2 2 4" xfId="11620"/>
    <cellStyle name="差_其他部门(按照总人口测算）—20080416_民生政策最低支出需求 3 3 3" xfId="11621"/>
    <cellStyle name="好_行政(燃修费)_民生政策最低支出需求 3 2 3" xfId="11622"/>
    <cellStyle name="差_其他部门(按照总人口测算）—20080416_民生政策最低支出需求 3 3 4" xfId="11623"/>
    <cellStyle name="好_行政(燃修费)_民生政策最低支出需求 3 2 4" xfId="11624"/>
    <cellStyle name="差_其他部门(按照总人口测算）—20080416_民生政策最低支出需求 3 3 5" xfId="11625"/>
    <cellStyle name="好_行政(燃修费)_民生政策最低支出需求 3 2 5" xfId="11626"/>
    <cellStyle name="差_其他部门(按照总人口测算）—20080416_民生政策最低支出需求 3 4" xfId="11627"/>
    <cellStyle name="好_行政(燃修费)_民生政策最低支出需求 3 3" xfId="11628"/>
    <cellStyle name="差_县市旗测算20080508_不含人员经费系数 3 3 2 3" xfId="11629"/>
    <cellStyle name="差_其他部门(按照总人口测算）—20080416_民生政策最低支出需求 3 5" xfId="11630"/>
    <cellStyle name="好_行政(燃修费)_民生政策最低支出需求 3 4" xfId="11631"/>
    <cellStyle name="好_Book1_财力性转移支付2010年预算参考数 4 2" xfId="11632"/>
    <cellStyle name="差_县市旗测算20080508_不含人员经费系数 3 3 2 4" xfId="11633"/>
    <cellStyle name="差_其他部门(按照总人口测算）—20080416_民生政策最低支出需求 3 6" xfId="11634"/>
    <cellStyle name="好_行政(燃修费)_民生政策最低支出需求 3 5" xfId="11635"/>
    <cellStyle name="好_Book1_财力性转移支付2010年预算参考数 4 3" xfId="11636"/>
    <cellStyle name="差_其他部门(按照总人口测算）—20080416_民生政策最低支出需求 4" xfId="11637"/>
    <cellStyle name="好_云南省2008年转移支付测算——州市本级考核部分及政策性测算 3 2 6" xfId="11638"/>
    <cellStyle name="差_其他部门(按照总人口测算）—20080416_民生政策最低支出需求 4 2" xfId="11639"/>
    <cellStyle name="差_其他部门(按照总人口测算）—20080416_民生政策最低支出需求 4 3" xfId="11640"/>
    <cellStyle name="好_行政(燃修费)_民生政策最低支出需求 4 2" xfId="11641"/>
    <cellStyle name="差_县市旗测算20080508_不含人员经费系数 3 3 3 2" xfId="11642"/>
    <cellStyle name="差_县区合并测算20080421_县市旗测算-新科目（含人口规模效应）_2014省级收入12.2（更新后） 2" xfId="11643"/>
    <cellStyle name="差_其他部门(按照总人口测算）—20080416_民生政策最低支出需求 5" xfId="11644"/>
    <cellStyle name="差_其他部门(按照总人口测算）—20080416_民生政策最低支出需求 5 2" xfId="11645"/>
    <cellStyle name="差_其他部门(按照总人口测算）—20080416_民生政策最低支出需求 6" xfId="11646"/>
    <cellStyle name="差_其他部门(按照总人口测算）—20080416_民生政策最低支出需求 7" xfId="11647"/>
    <cellStyle name="差_其他部门(按照总人口测算）—20080416_民生政策最低支出需求_2014省级收入12.2（更新后）" xfId="11648"/>
    <cellStyle name="差_其他部门(按照总人口测算）—20080416_民生政策最低支出需求_2014省级收入及财力12.12（更新后）" xfId="11649"/>
    <cellStyle name="好_14安徽 2 2 3" xfId="11650"/>
    <cellStyle name="差_其他部门(按照总人口测算）—20080416_民生政策最低支出需求_财力性转移支付2010年预算参考数" xfId="11651"/>
    <cellStyle name="好_县市旗测算-新科目（20080626）_县市旗测算-新科目（含人口规模效应） 6" xfId="11652"/>
    <cellStyle name="差_其他部门(按照总人口测算）—20080416_民生政策最低支出需求_财力性转移支付2010年预算参考数 2" xfId="11653"/>
    <cellStyle name="差_市辖区测算20080510_县市旗测算-新科目（含人口规模效应） 2 4" xfId="11654"/>
    <cellStyle name="好_县市旗测算-新科目（20080626）_县市旗测算-新科目（含人口规模效应） 6 2" xfId="11655"/>
    <cellStyle name="好_行政公检法测算_不含人员经费系数 4 4" xfId="11656"/>
    <cellStyle name="差_其他部门(按照总人口测算）—20080416_民生政策最低支出需求_财力性转移支付2010年预算参考数 2 2" xfId="11657"/>
    <cellStyle name="好_县市旗测算-新科目（20080626）_县市旗测算-新科目（含人口规模效应） 6 3" xfId="11658"/>
    <cellStyle name="好_行政公检法测算_不含人员经费系数 4 5" xfId="11659"/>
    <cellStyle name="差_其他部门(按照总人口测算）—20080416_民生政策最低支出需求_财力性转移支付2010年预算参考数 2 3" xfId="11660"/>
    <cellStyle name="好_县市旗测算-新科目（20080626）_县市旗测算-新科目（含人口规模效应） 7" xfId="11661"/>
    <cellStyle name="差_其他部门(按照总人口测算）—20080416_民生政策最低支出需求_财力性转移支付2010年预算参考数 3" xfId="11662"/>
    <cellStyle name="差_市辖区测算20080510_县市旗测算-新科目（含人口规模效应） 3 4" xfId="11663"/>
    <cellStyle name="好_河南 缺口县区测算(地方填报) 2 5" xfId="11664"/>
    <cellStyle name="好_县市旗测算-新科目（20080626）_县市旗测算-新科目（含人口规模效应） 7 2" xfId="11665"/>
    <cellStyle name="好_行政公检法测算_不含人员经费系数 5 4" xfId="11666"/>
    <cellStyle name="差_其他部门(按照总人口测算）—20080416_民生政策最低支出需求_财力性转移支付2010年预算参考数 3 2" xfId="11667"/>
    <cellStyle name="差_其他部门(按照总人口测算）—20080416_民生政策最低支出需求_财力性转移支付2010年预算参考数 3 3 2" xfId="11668"/>
    <cellStyle name="差_其他部门(按照总人口测算）—20080416_民生政策最低支出需求_财力性转移支付2010年预算参考数 3 3 2 2" xfId="11669"/>
    <cellStyle name="差_其他部门(按照总人口测算）—20080416_民生政策最低支出需求_财力性转移支付2010年预算参考数 3 3 3" xfId="11670"/>
    <cellStyle name="差_其他部门(按照总人口测算）—20080416_民生政策最低支出需求_财力性转移支付2010年预算参考数 3 3 4" xfId="11671"/>
    <cellStyle name="差_其他部门(按照总人口测算）—20080416_民生政策最低支出需求_财力性转移支付2010年预算参考数 3 3 5" xfId="11672"/>
    <cellStyle name="好_河南 缺口县区测算(地方填报) 3 6" xfId="11673"/>
    <cellStyle name="差_其他部门(按照总人口测算）—20080416_民生政策最低支出需求_财力性转移支付2010年预算参考数 4 3" xfId="11674"/>
    <cellStyle name="差_其他部门(按照总人口测算）—20080416_民生政策最低支出需求_财力性转移支付2010年预算参考数 4 4" xfId="11675"/>
    <cellStyle name="好_云南省2008年转移支付测算——州市本级考核部分及政策性测算 3 2" xfId="11676"/>
    <cellStyle name="差_其他部门(按照总人口测算）—20080416_民生政策最低支出需求_财力性转移支付2010年预算参考数 6" xfId="11677"/>
    <cellStyle name="好_云南省2008年转移支付测算——州市本级考核部分及政策性测算 3 3" xfId="11678"/>
    <cellStyle name="差_县区合并测算20080421_县市旗测算-新科目（含人口规模效应）_2014省级收入及财力12.12（更新后）" xfId="11679"/>
    <cellStyle name="差_其他部门(按照总人口测算）—20080416_民生政策最低支出需求_财力性转移支付2010年预算参考数 7" xfId="11680"/>
    <cellStyle name="差_其他部门(按照总人口测算）—20080416_民生政策最低支出需求_省级财力12.12" xfId="11681"/>
    <cellStyle name="差_其他部门(按照总人口测算）—20080416_省级财力12.12" xfId="11682"/>
    <cellStyle name="好_行政（人员）_民生政策最低支出需求 9" xfId="11683"/>
    <cellStyle name="好_2008年支出调整 3 2 5" xfId="11684"/>
    <cellStyle name="差_其他部门(按照总人口测算）—20080416_县市旗测算-新科目（含人口规模效应）" xfId="11685"/>
    <cellStyle name="好_市辖区测算-新科目（20080626）_民生政策最低支出需求 3 5" xfId="11686"/>
    <cellStyle name="差_其他部门(按照总人口测算）—20080416_县市旗测算-新科目（含人口规模效应） 2" xfId="11687"/>
    <cellStyle name="差_其他部门(按照总人口测算）—20080416_县市旗测算-新科目（含人口规模效应） 2 2" xfId="11688"/>
    <cellStyle name="差_其他部门(按照总人口测算）—20080416_县市旗测算-新科目（含人口规模效应） 2 3" xfId="11689"/>
    <cellStyle name="差_其他部门(按照总人口测算）—20080416_县市旗测算-新科目（含人口规模效应） 2 4" xfId="11690"/>
    <cellStyle name="好_市辖区测算-新科目（20080626）_民生政策最低支出需求 3 6" xfId="11691"/>
    <cellStyle name="差_其他部门(按照总人口测算）—20080416_县市旗测算-新科目（含人口规模效应） 3" xfId="11692"/>
    <cellStyle name="差_其他部门(按照总人口测算）—20080416_县市旗测算-新科目（含人口规模效应） 3 2" xfId="11693"/>
    <cellStyle name="差_其他部门(按照总人口测算）—20080416_县市旗测算-新科目（含人口规模效应） 3 2 2" xfId="11694"/>
    <cellStyle name="差_其他部门(按照总人口测算）—20080416_县市旗测算-新科目（含人口规模效应） 3 3" xfId="11695"/>
    <cellStyle name="好_县市旗测算-新科目（20080627） 2 2 4" xfId="11696"/>
    <cellStyle name="差_其他部门(按照总人口测算）—20080416_县市旗测算-新科目（含人口规模效应） 3 3 2" xfId="11697"/>
    <cellStyle name="差_其他部门(按照总人口测算）—20080416_县市旗测算-新科目（含人口规模效应） 3 3 2 2" xfId="11698"/>
    <cellStyle name="差_其他部门(按照总人口测算）—20080416_县市旗测算-新科目（含人口规模效应） 3 3 2 3" xfId="11699"/>
    <cellStyle name="差_其他部门(按照总人口测算）—20080416_县市旗测算-新科目（含人口规模效应） 3 3 2 4" xfId="11700"/>
    <cellStyle name="差_文体广播事业(按照总人口测算）—20080416_财力性转移支付2010年预算参考数 2" xfId="11701"/>
    <cellStyle name="差_其他部门(按照总人口测算）—20080416_县市旗测算-新科目（含人口规模效应） 3 3 4" xfId="11702"/>
    <cellStyle name="差_文体广播事业(按照总人口测算）—20080416_财力性转移支付2010年预算参考数 3" xfId="11703"/>
    <cellStyle name="差_其他部门(按照总人口测算）—20080416_县市旗测算-新科目（含人口规模效应） 3 3 5" xfId="11704"/>
    <cellStyle name="差_其他部门(按照总人口测算）—20080416_县市旗测算-新科目（含人口规模效应） 3 4" xfId="11705"/>
    <cellStyle name="差_其他部门(按照总人口测算）—20080416_县市旗测算-新科目（含人口规模效应） 4" xfId="11706"/>
    <cellStyle name="差_其他部门(按照总人口测算）—20080416_县市旗测算-新科目（含人口规模效应） 4 2" xfId="11707"/>
    <cellStyle name="差_其他部门(按照总人口测算）—20080416_县市旗测算-新科目（含人口规模效应） 4 3" xfId="11708"/>
    <cellStyle name="好_卫生(按照总人口测算）—20080416_不含人员经费系数_财力性转移支付2010年预算参考数 2 2 2" xfId="11709"/>
    <cellStyle name="好_市辖区测算-新科目（20080626） 3 2 2 2 2" xfId="11710"/>
    <cellStyle name="差_其他部门(按照总人口测算）—20080416_县市旗测算-新科目（含人口规模效应） 4 4" xfId="11711"/>
    <cellStyle name="差_其他部门(按照总人口测算）—20080416_县市旗测算-新科目（含人口规模效应） 5" xfId="11712"/>
    <cellStyle name="差_其他部门(按照总人口测算）—20080416_县市旗测算-新科目（含人口规模效应） 5 2" xfId="11713"/>
    <cellStyle name="好_附表_省级财力12.12 2" xfId="11714"/>
    <cellStyle name="好_2010年全省供养人员 2" xfId="11715"/>
    <cellStyle name="差_其他部门(按照总人口测算）—20080416_县市旗测算-新科目（含人口规模效应） 6" xfId="11716"/>
    <cellStyle name="好_2010年全省供养人员 3" xfId="11717"/>
    <cellStyle name="差_其他部门(按照总人口测算）—20080416_县市旗测算-新科目（含人口规模效应） 7" xfId="11718"/>
    <cellStyle name="差_其他部门(按照总人口测算）—20080416_县市旗测算-新科目（含人口规模效应）_2014省级收入12.2（更新后）" xfId="11719"/>
    <cellStyle name="好_县区合并测算20080423(按照各省比重）_民生政策最低支出需求 3 2 3 3" xfId="11720"/>
    <cellStyle name="差_其他部门(按照总人口测算）—20080416_县市旗测算-新科目（含人口规模效应）_2014省级收入及财力12.12（更新后）" xfId="11721"/>
    <cellStyle name="好_文体广播事业(按照总人口测算）—20080416_县市旗测算-新科目（含人口规模效应）_财力性转移支付2010年预算参考数 5 5" xfId="11722"/>
    <cellStyle name="差_其他部门(按照总人口测算）—20080416_县市旗测算-新科目（含人口规模效应）_财力性转移支付2010年预算参考数" xfId="11723"/>
    <cellStyle name="好_县市旗测算-新科目（20080626）_民生政策最低支出需求_财力性转移支付2010年预算参考数 5 2 3" xfId="11724"/>
    <cellStyle name="差_其他部门(按照总人口测算）—20080416_县市旗测算-新科目（含人口规模效应）_财力性转移支付2010年预算参考数 2" xfId="11725"/>
    <cellStyle name="差_其他部门(按照总人口测算）—20080416_县市旗测算-新科目（含人口规模效应）_财力性转移支付2010年预算参考数 2 2" xfId="11726"/>
    <cellStyle name="好_市辖区测算20080510 5 2 2" xfId="11727"/>
    <cellStyle name="差_其他部门(按照总人口测算）—20080416_县市旗测算-新科目（含人口规模效应）_财力性转移支付2010年预算参考数 2 3" xfId="11728"/>
    <cellStyle name="好_市辖区测算20080510 5 2 3" xfId="11729"/>
    <cellStyle name="差_其他部门(按照总人口测算）—20080416_县市旗测算-新科目（含人口规模效应）_财力性转移支付2010年预算参考数 2 4" xfId="11730"/>
    <cellStyle name="差_其他部门(按照总人口测算）—20080416_县市旗测算-新科目（含人口规模效应）_财力性转移支付2010年预算参考数 3" xfId="11731"/>
    <cellStyle name="差_其他部门(按照总人口测算）—20080416_县市旗测算-新科目（含人口规模效应）_财力性转移支付2010年预算参考数 3 2 2" xfId="11732"/>
    <cellStyle name="好_县市旗测算-新科目（20080626）_不含人员经费系数 8" xfId="11733"/>
    <cellStyle name="差_其他部门(按照总人口测算）—20080416_县市旗测算-新科目（含人口规模效应）_财力性转移支付2010年预算参考数 3 2 3" xfId="11734"/>
    <cellStyle name="好_县市旗测算-新科目（20080626）_不含人员经费系数 9" xfId="11735"/>
    <cellStyle name="好_00省级(打印) 3 3 2" xfId="11736"/>
    <cellStyle name="差_其他部门(按照总人口测算）—20080416_县市旗测算-新科目（含人口规模效应）_财力性转移支付2010年预算参考数 3 2 4" xfId="11737"/>
    <cellStyle name="差_其他部门(按照总人口测算）—20080416_县市旗测算-新科目（含人口规模效应）_财力性转移支付2010年预算参考数 3 3" xfId="11738"/>
    <cellStyle name="差_其他部门(按照总人口测算）—20080416_县市旗测算-新科目（含人口规模效应）_财力性转移支付2010年预算参考数 3 3 2 2" xfId="11739"/>
    <cellStyle name="差_其他部门(按照总人口测算）—20080416_县市旗测算-新科目（含人口规模效应）_财力性转移支付2010年预算参考数 3 3 2 3" xfId="11740"/>
    <cellStyle name="差_其他部门(按照总人口测算）—20080416_县市旗测算-新科目（含人口规模效应）_财力性转移支付2010年预算参考数 3 3 3" xfId="11741"/>
    <cellStyle name="差_其他部门(按照总人口测算）—20080416_县市旗测算-新科目（含人口规模效应）_财力性转移支付2010年预算参考数 3 3 4" xfId="11742"/>
    <cellStyle name="差_其他部门(按照总人口测算）—20080416_县市旗测算-新科目（含人口规模效应）_财力性转移支付2010年预算参考数 3 3 5" xfId="11743"/>
    <cellStyle name="差_其他部门(按照总人口测算）—20080416_县市旗测算-新科目（含人口规模效应）_财力性转移支付2010年预算参考数 3 4" xfId="11744"/>
    <cellStyle name="差_其他部门(按照总人口测算）—20080416_县市旗测算-新科目（含人口规模效应）_财力性转移支付2010年预算参考数 3 5" xfId="11745"/>
    <cellStyle name="差_其他部门(按照总人口测算）—20080416_县市旗测算-新科目（含人口规模效应）_财力性转移支付2010年预算参考数 3 6" xfId="11746"/>
    <cellStyle name="差_其他部门(按照总人口测算）—20080416_县市旗测算-新科目（含人口规模效应）_财力性转移支付2010年预算参考数 4" xfId="11747"/>
    <cellStyle name="好_行政（人员）_不含人员经费系数 5 2" xfId="11748"/>
    <cellStyle name="差_其他部门(按照总人口测算）—20080416_县市旗测算-新科目（含人口规模效应）_财力性转移支付2010年预算参考数 5" xfId="11749"/>
    <cellStyle name="好_行政（人员）_不含人员经费系数 5 3" xfId="11750"/>
    <cellStyle name="好_12滨州 5 2 2" xfId="11751"/>
    <cellStyle name="差_其他部门(按照总人口测算）—20080416_县市旗测算-新科目（含人口规模效应）_财力性转移支付2010年预算参考数 6" xfId="11752"/>
    <cellStyle name="好_2006年全省财力计算表（中央、决算） 2 2 2" xfId="11753"/>
    <cellStyle name="好_行政（人员）_不含人员经费系数 5 4" xfId="11754"/>
    <cellStyle name="好_12滨州 5 2 3" xfId="11755"/>
    <cellStyle name="差_其他部门(按照总人口测算）—20080416_县市旗测算-新科目（含人口规模效应）_财力性转移支付2010年预算参考数 7" xfId="11756"/>
    <cellStyle name="差_其他部门(按照总人口测算）—20080416_县市旗测算-新科目（含人口规模效应）_省级财力12.12" xfId="11757"/>
    <cellStyle name="差_青海 缺口县区测算(地方填报)" xfId="11758"/>
    <cellStyle name="解释性文本 2 3 2 3" xfId="11759"/>
    <cellStyle name="好_行政（人员）_不含人员经费系数 3 2 2" xfId="11760"/>
    <cellStyle name="差_青海 缺口县区测算(地方填报) 2 3" xfId="11761"/>
    <cellStyle name="差_青海 缺口县区测算(地方填报) 3" xfId="11762"/>
    <cellStyle name="差_青海 缺口县区测算(地方填报) 3 2" xfId="11763"/>
    <cellStyle name="差_青海 缺口县区测算(地方填报) 3 2 2" xfId="11764"/>
    <cellStyle name="差_青海 缺口县区测算(地方填报) 3 2 3" xfId="11765"/>
    <cellStyle name="差_青海 缺口县区测算(地方填报) 3 2 4" xfId="11766"/>
    <cellStyle name="好_行政（人员）_不含人员经费系数 3 3 2" xfId="11767"/>
    <cellStyle name="好_(财政总决算简表-2016年)收入导出数据 2" xfId="11768"/>
    <cellStyle name="差_青海 缺口县区测算(地方填报) 3 3" xfId="11769"/>
    <cellStyle name="差_青海 缺口县区测算(地方填报) 3 3 2" xfId="11770"/>
    <cellStyle name="差_青海 缺口县区测算(地方填报) 3 3 2 2" xfId="11771"/>
    <cellStyle name="差_青海 缺口县区测算(地方填报) 3 3 2 3" xfId="11772"/>
    <cellStyle name="差_青海 缺口县区测算(地方填报) 3 3 2 4" xfId="11773"/>
    <cellStyle name="差_青海 缺口县区测算(地方填报) 3 3 3" xfId="11774"/>
    <cellStyle name="差_青海 缺口县区测算(地方填报) 3 3 4" xfId="11775"/>
    <cellStyle name="差_青海 缺口县区测算(地方填报) 3 3 5" xfId="11776"/>
    <cellStyle name="好_行政（人员）_不含人员经费系数 3 3 3" xfId="11777"/>
    <cellStyle name="差_青海 缺口县区测算(地方填报) 3 4" xfId="11778"/>
    <cellStyle name="差_青海 缺口县区测算(地方填报) 3 5" xfId="11779"/>
    <cellStyle name="差_青海 缺口县区测算(地方填报) 3 6" xfId="11780"/>
    <cellStyle name="差_青海 缺口县区测算(地方填报) 4" xfId="11781"/>
    <cellStyle name="差_县区合并测算20080423(按照各省比重）_民生政策最低支出需求 3 2 4" xfId="11782"/>
    <cellStyle name="差_青海 缺口县区测算(地方填报) 4 2" xfId="11783"/>
    <cellStyle name="差_青海 缺口县区测算(地方填报) 4 3" xfId="11784"/>
    <cellStyle name="差_青海 缺口县区测算(地方填报) 4 4" xfId="11785"/>
    <cellStyle name="差_青海 缺口县区测算(地方填报) 5" xfId="11786"/>
    <cellStyle name="差_县区合并测算20080423(按照各省比重）_民生政策最低支出需求 3 3 4" xfId="11787"/>
    <cellStyle name="差_青海 缺口县区测算(地方填报) 5 2" xfId="11788"/>
    <cellStyle name="差_青海 缺口县区测算(地方填报) 6" xfId="11789"/>
    <cellStyle name="差_青海 缺口县区测算(地方填报) 7" xfId="11790"/>
    <cellStyle name="好_行政（人员）_民生政策最低支出需求 3 2 2 5" xfId="11791"/>
    <cellStyle name="好_2012年省级平衡表 6 4" xfId="11792"/>
    <cellStyle name="差_青海 缺口县区测算(地方填报)_2014省级收入12.2（更新后）" xfId="11793"/>
    <cellStyle name="好_青海 缺口县区测算(地方填报)_财力性转移支付2010年预算参考数 4 4" xfId="11794"/>
    <cellStyle name="常规 29 4 2 2" xfId="11795"/>
    <cellStyle name="差_青海 缺口县区测算(地方填报)_2014省级收入及财力12.12（更新后）" xfId="11796"/>
    <cellStyle name="好_表一 6 2" xfId="11797"/>
    <cellStyle name="好 2 2 5 2" xfId="11798"/>
    <cellStyle name="差_青海 缺口县区测算(地方填报)_财力性转移支付2010年预算参考数" xfId="11799"/>
    <cellStyle name="差_青海 缺口县区测算(地方填报)_财力性转移支付2010年预算参考数 2" xfId="11800"/>
    <cellStyle name="差_青海 缺口县区测算(地方填报)_财力性转移支付2010年预算参考数 2 2" xfId="11801"/>
    <cellStyle name="差_青海 缺口县区测算(地方填报)_财力性转移支付2010年预算参考数 2 3" xfId="11802"/>
    <cellStyle name="差_青海 缺口县区测算(地方填报)_财力性转移支付2010年预算参考数 2 4" xfId="11803"/>
    <cellStyle name="差_青海 缺口县区测算(地方填报)_财力性转移支付2010年预算参考数 3" xfId="11804"/>
    <cellStyle name="好_教育(按照总人口测算）—20080416_县市旗测算-新科目（含人口规模效应） 2 2 3" xfId="11805"/>
    <cellStyle name="差_青海 缺口县区测算(地方填报)_财力性转移支付2010年预算参考数 3 2" xfId="11806"/>
    <cellStyle name="差_青海 缺口县区测算(地方填报)_财力性转移支付2010年预算参考数 3 2 2" xfId="11807"/>
    <cellStyle name="差_青海 缺口县区测算(地方填报)_财力性转移支付2010年预算参考数 3 2 3" xfId="11808"/>
    <cellStyle name="好_省级明细_代编全省支出预算修改_支出汇总 2" xfId="11809"/>
    <cellStyle name="好_行政（人员）_县市旗测算-新科目（含人口规模效应）_2014省级收入12.2（更新后）" xfId="11810"/>
    <cellStyle name="差_青海 缺口县区测算(地方填报)_财力性转移支付2010年预算参考数 3 2 4" xfId="11811"/>
    <cellStyle name="好_2008年预计支出与2007年对比 7 2" xfId="11812"/>
    <cellStyle name="好_教育(按照总人口测算）—20080416_县市旗测算-新科目（含人口规模效应） 2 2 4" xfId="11813"/>
    <cellStyle name="差_青海 缺口县区测算(地方填报)_财力性转移支付2010年预算参考数 3 3" xfId="11814"/>
    <cellStyle name="差_青海 缺口县区测算(地方填报)_财力性转移支付2010年预算参考数 3 3 2" xfId="11815"/>
    <cellStyle name="差_青海 缺口县区测算(地方填报)_财力性转移支付2010年预算参考数 3 3 2 2" xfId="11816"/>
    <cellStyle name="差_总人口_省级财力12.12" xfId="11817"/>
    <cellStyle name="差_青海 缺口县区测算(地方填报)_财力性转移支付2010年预算参考数 3 3 3" xfId="11818"/>
    <cellStyle name="差_青海 缺口县区测算(地方填报)_财力性转移支付2010年预算参考数 3 3 4" xfId="11819"/>
    <cellStyle name="差_青海 缺口县区测算(地方填报)_财力性转移支付2010年预算参考数 3 3 5" xfId="11820"/>
    <cellStyle name="好_教育(按照总人口测算）—20080416_县市旗测算-新科目（含人口规模效应） 2 2 5" xfId="11821"/>
    <cellStyle name="差_青海 缺口县区测算(地方填报)_财力性转移支付2010年预算参考数 3 4" xfId="11822"/>
    <cellStyle name="差_县市旗测算-新科目（20080626）_县市旗测算-新科目（含人口规模效应） 3 2 2 2" xfId="11823"/>
    <cellStyle name="差_青海 缺口县区测算(地方填报)_财力性转移支付2010年预算参考数 4" xfId="11824"/>
    <cellStyle name="好_20 2007年河南结算单_Sheet1 2 3" xfId="11825"/>
    <cellStyle name="好_教育(按照总人口测算）—20080416_县市旗测算-新科目（含人口规模效应） 2 3 3" xfId="11826"/>
    <cellStyle name="差_青海 缺口县区测算(地方填报)_财力性转移支付2010年预算参考数 4 2" xfId="11827"/>
    <cellStyle name="好_20 2007年河南结算单_Sheet1 2 4" xfId="11828"/>
    <cellStyle name="差_青海 缺口县区测算(地方填报)_财力性转移支付2010年预算参考数 4 3" xfId="11829"/>
    <cellStyle name="好_20 2007年河南结算单_Sheet1 2 5" xfId="11830"/>
    <cellStyle name="差_青海 缺口县区测算(地方填报)_财力性转移支付2010年预算参考数 4 4" xfId="11831"/>
    <cellStyle name="差_县市旗测算-新科目（20080627）_民生政策最低支出需求 3 2 2" xfId="11832"/>
    <cellStyle name="差_青海 缺口县区测算(地方填报)_财力性转移支付2010年预算参考数 5" xfId="11833"/>
    <cellStyle name="好_20 2007年河南结算单_Sheet1 3 3" xfId="11834"/>
    <cellStyle name="差_县市旗测算-新科目（20080627）_民生政策最低支出需求 3 2 2 2" xfId="11835"/>
    <cellStyle name="差_青海 缺口县区测算(地方填报)_财力性转移支付2010年预算参考数 5 2" xfId="11836"/>
    <cellStyle name="差_县市旗测算-新科目（20080627）_民生政策最低支出需求 3 2 3" xfId="11837"/>
    <cellStyle name="差_青海 缺口县区测算(地方填报)_财力性转移支付2010年预算参考数 6" xfId="11838"/>
    <cellStyle name="差_县市旗测算-新科目（20080627）_民生政策最低支出需求 3 2 4" xfId="11839"/>
    <cellStyle name="差_青海 缺口县区测算(地方填报)_财力性转移支付2010年预算参考数 7" xfId="11840"/>
    <cellStyle name="差_青海 缺口县区测算(地方填报)_省级财力12.12" xfId="11841"/>
    <cellStyle name="差_全省基金收入" xfId="11842"/>
    <cellStyle name="好_卫生部门_财力性转移支付2010年预算参考数 2 3 2" xfId="11843"/>
    <cellStyle name="差_缺口县区测算" xfId="11844"/>
    <cellStyle name="好_2008经常性收入 6 3" xfId="11845"/>
    <cellStyle name="差_缺口县区测算 3 2 2" xfId="11846"/>
    <cellStyle name="差_缺口县区测算 3 2 4" xfId="11847"/>
    <cellStyle name="好_附表_财力性转移支付2010年预算参考数 2 5" xfId="11848"/>
    <cellStyle name="差_缺口县区测算 3 3" xfId="11849"/>
    <cellStyle name="差_缺口县区测算 3 3 2" xfId="11850"/>
    <cellStyle name="好_教育(按照总人口测算）—20080416 3 2 2 5" xfId="11851"/>
    <cellStyle name="差_缺口县区测算 3 3 2 2" xfId="11852"/>
    <cellStyle name="差_缺口县区测算 3 3 2 3" xfId="11853"/>
    <cellStyle name="差_缺口县区测算 3 3 2 4" xfId="11854"/>
    <cellStyle name="差_缺口县区测算 3 3 3" xfId="11855"/>
    <cellStyle name="差_缺口县区测算 3 3 4" xfId="11856"/>
    <cellStyle name="差_缺口县区测算 3 3 5" xfId="11857"/>
    <cellStyle name="好_附表_财力性转移支付2010年预算参考数 2 6" xfId="11858"/>
    <cellStyle name="差_缺口县区测算 3 4" xfId="11859"/>
    <cellStyle name="差_卫生(按照总人口测算）—20080416_民生政策最低支出需求_财力性转移支付2010年预算参考数 3 3 2 2" xfId="11860"/>
    <cellStyle name="差_县市旗测算20080508 4 2 2" xfId="11861"/>
    <cellStyle name="差_缺口县区测算 3 6" xfId="11862"/>
    <cellStyle name="好_平邑_财力性转移支付2010年预算参考数 3 2 6" xfId="11863"/>
    <cellStyle name="好_附表_财力性转移支付2010年预算参考数 3 4" xfId="11864"/>
    <cellStyle name="差_缺口县区测算 4 2" xfId="11865"/>
    <cellStyle name="好_附表_财力性转移支付2010年预算参考数 3 5" xfId="11866"/>
    <cellStyle name="差_缺口县区测算 4 3" xfId="11867"/>
    <cellStyle name="好_附表_财力性转移支付2010年预算参考数 3 6" xfId="11868"/>
    <cellStyle name="差_缺口县区测算 4 4" xfId="11869"/>
    <cellStyle name="好_附表_财力性转移支付2010年预算参考数 4 4" xfId="11870"/>
    <cellStyle name="差_缺口县区测算 5 2" xfId="11871"/>
    <cellStyle name="常规 11 3 4 2" xfId="11872"/>
    <cellStyle name="差_缺口县区测算 6" xfId="11873"/>
    <cellStyle name="常规 11 3 4 3" xfId="11874"/>
    <cellStyle name="差_缺口县区测算 7" xfId="11875"/>
    <cellStyle name="好_县市旗测算20080508 3 6" xfId="11876"/>
    <cellStyle name="差_缺口县区测算（11.13）" xfId="11877"/>
    <cellStyle name="差_缺口县区测算（11.13） 2" xfId="11878"/>
    <cellStyle name="差_缺口县区测算（11.13） 2 2" xfId="11879"/>
    <cellStyle name="差_缺口县区测算（11.13） 2 3" xfId="11880"/>
    <cellStyle name="差_缺口县区测算（11.13） 2 4" xfId="11881"/>
    <cellStyle name="好_教育(按照总人口测算）—20080416_民生政策最低支出需求_财力性转移支付2010年预算参考数 5 2 2" xfId="11882"/>
    <cellStyle name="差_缺口县区测算（11.13） 3" xfId="11883"/>
    <cellStyle name="好_县区合并测算20080423(按照各省比重）_县市旗测算-新科目（含人口规模效应）_财力性转移支付2010年预算参考数 2 2 5" xfId="11884"/>
    <cellStyle name="差_缺口县区测算（11.13） 3 2" xfId="11885"/>
    <cellStyle name="差_缺口县区测算（11.13） 3 2 2" xfId="11886"/>
    <cellStyle name="差_缺口县区测算（11.13） 3 2 3" xfId="11887"/>
    <cellStyle name="差_缺口县区测算（11.13） 3 2 4" xfId="11888"/>
    <cellStyle name="差_缺口县区测算（11.13） 3 3" xfId="11889"/>
    <cellStyle name="差_缺口县区测算（11.13） 3 3 2" xfId="11890"/>
    <cellStyle name="差_缺口县区测算（11.13） 3 3 2 2" xfId="11891"/>
    <cellStyle name="差_缺口县区测算（11.13） 3 3 2 3" xfId="11892"/>
    <cellStyle name="后继超级链接 5 2 3" xfId="11893"/>
    <cellStyle name="好_同德 3 2 2" xfId="11894"/>
    <cellStyle name="差_缺口县区测算（11.13） 3 3 2 4" xfId="11895"/>
    <cellStyle name="差_缺口县区测算（11.13） 3 3 3" xfId="11896"/>
    <cellStyle name="差_缺口县区测算（11.13） 3 3 4" xfId="11897"/>
    <cellStyle name="常规 10" xfId="11898"/>
    <cellStyle name="差_缺口县区测算（11.13） 3 3 5" xfId="11899"/>
    <cellStyle name="差_缺口县区测算（11.13） 3 4" xfId="11900"/>
    <cellStyle name="差_缺口县区测算（11.13） 3 5" xfId="11901"/>
    <cellStyle name="好_教育(按照总人口测算）—20080416_民生政策最低支出需求_财力性转移支付2010年预算参考数 5 2 3" xfId="11902"/>
    <cellStyle name="差_缺口县区测算（11.13） 4" xfId="11903"/>
    <cellStyle name="差_缺口县区测算（11.13） 4 2" xfId="11904"/>
    <cellStyle name="差_缺口县区测算（11.13） 4 3" xfId="11905"/>
    <cellStyle name="好_农林水和城市维护标准支出20080505－县区合计_不含人员经费系数_财力性转移支付2010年预算参考数 3 2 2 2" xfId="11906"/>
    <cellStyle name="差_缺口县区测算（11.13） 4 4" xfId="11907"/>
    <cellStyle name="好_农林水和城市维护标准支出20080505－县区合计_不含人员经费系数_财力性转移支付2010年预算参考数 3 2 2 3" xfId="11908"/>
    <cellStyle name="差_缺口县区测算（11.13） 5" xfId="11909"/>
    <cellStyle name="差_县市旗测算-新科目（20080627）_民生政策最低支出需求_财力性转移支付2010年预算参考数 7" xfId="11910"/>
    <cellStyle name="差_缺口县区测算（11.13） 5 2" xfId="11911"/>
    <cellStyle name="好_行政(燃修费)_财力性转移支付2010年预算参考数 2" xfId="11912"/>
    <cellStyle name="好_2010省对市县转移支付测算表(10-21）_省级财力12.12" xfId="11913"/>
    <cellStyle name="差_缺口县区测算（11.13） 6" xfId="11914"/>
    <cellStyle name="好_行政(燃修费)_财力性转移支付2010年预算参考数 3" xfId="11915"/>
    <cellStyle name="差_县市旗测算-新科目（20080626）_民生政策最低支出需求_财力性转移支付2010年预算参考数 3 3 2" xfId="11916"/>
    <cellStyle name="差_缺口县区测算（11.13） 7" xfId="11917"/>
    <cellStyle name="好_缺口县区测算(按2007支出增长25%测算) 3 3" xfId="11918"/>
    <cellStyle name="差_缺口县区测算（11.13）_2014省级收入12.2（更新后）" xfId="11919"/>
    <cellStyle name="差_缺口县区测算（11.13）_2014省级收入及财力12.12（更新后）" xfId="11920"/>
    <cellStyle name="好_青海 缺口县区测算(地方填报)_财力性转移支付2010年预算参考数 3 2 2" xfId="11921"/>
    <cellStyle name="差_缺口县区测算（11.13）_财力性转移支付2010年预算参考数" xfId="11922"/>
    <cellStyle name="好_青海 缺口县区测算(地方填报)_财力性转移支付2010年预算参考数 3 2 2 2" xfId="11923"/>
    <cellStyle name="差_缺口县区测算（11.13）_财力性转移支付2010年预算参考数 2" xfId="11924"/>
    <cellStyle name="好_文体广播事业(按照总人口测算）—20080416_不含人员经费系数_财力性转移支付2010年预算参考数 3 2 6" xfId="11925"/>
    <cellStyle name="好_青海 缺口县区测算(地方填报)_财力性转移支付2010年预算参考数 3 2 2 2 2" xfId="11926"/>
    <cellStyle name="差_缺口县区测算（11.13）_财力性转移支付2010年预算参考数 2 2" xfId="11927"/>
    <cellStyle name="好_青海 缺口县区测算(地方填报)_财力性转移支付2010年预算参考数 3 2 2 2 3" xfId="11928"/>
    <cellStyle name="差_缺口县区测算（11.13）_财力性转移支付2010年预算参考数 2 3" xfId="11929"/>
    <cellStyle name="差_缺口县区测算（11.13）_财力性转移支付2010年预算参考数 2 4" xfId="11930"/>
    <cellStyle name="好_青海 缺口县区测算(地方填报)_财力性转移支付2010年预算参考数 3 2 2 3" xfId="11931"/>
    <cellStyle name="差_缺口县区测算（11.13）_财力性转移支付2010年预算参考数 3" xfId="11932"/>
    <cellStyle name="差_缺口县区测算（11.13）_财力性转移支付2010年预算参考数 3 2" xfId="11933"/>
    <cellStyle name="差_缺口县区测算（11.13）_财力性转移支付2010年预算参考数 3 2 2" xfId="11934"/>
    <cellStyle name="差_缺口县区测算（11.13）_财力性转移支付2010年预算参考数 3 2 3" xfId="11935"/>
    <cellStyle name="差_缺口县区测算（11.13）_财力性转移支付2010年预算参考数 3 2 4" xfId="11936"/>
    <cellStyle name="差_缺口县区测算（11.13）_财力性转移支付2010年预算参考数 3 3" xfId="11937"/>
    <cellStyle name="差_缺口县区测算（11.13）_财力性转移支付2010年预算参考数 3 3 2" xfId="11938"/>
    <cellStyle name="好_20河南(财政部2010年县级基本财力测算数据) 3 2 3" xfId="11939"/>
    <cellStyle name="差_缺口县区测算（11.13）_财力性转移支付2010年预算参考数 3 3 2 2" xfId="11940"/>
    <cellStyle name="好_20河南(财政部2010年县级基本财力测算数据) 3 2 3 2" xfId="11941"/>
    <cellStyle name="差_缺口县区测算（11.13）_财力性转移支付2010年预算参考数 3 3 2 3" xfId="11942"/>
    <cellStyle name="好_20河南(财政部2010年县级基本财力测算数据) 3 2 3 3" xfId="11943"/>
    <cellStyle name="好_河南省----2009-05-21（补充数据） 3 2" xfId="11944"/>
    <cellStyle name="差_缺口县区测算（11.13）_财力性转移支付2010年预算参考数 3 3 2 4" xfId="11945"/>
    <cellStyle name="差_缺口县区测算（11.13）_财力性转移支付2010年预算参考数 3 3 3" xfId="11946"/>
    <cellStyle name="好_20河南(财政部2010年县级基本财力测算数据) 3 2 4" xfId="11947"/>
    <cellStyle name="差_缺口县区测算（11.13）_财力性转移支付2010年预算参考数 3 3 4" xfId="11948"/>
    <cellStyle name="好_20河南(财政部2010年县级基本财力测算数据) 3 2 5" xfId="11949"/>
    <cellStyle name="差_缺口县区测算（11.13）_财力性转移支付2010年预算参考数 3 3 5" xfId="11950"/>
    <cellStyle name="好_20河南(财政部2010年县级基本财力测算数据) 3 2 6" xfId="11951"/>
    <cellStyle name="差_缺口县区测算（11.13）_财力性转移支付2010年预算参考数 3 4" xfId="11952"/>
    <cellStyle name="好_县市旗测算20080508_县市旗测算-新科目（含人口规模效应） 4 2" xfId="11953"/>
    <cellStyle name="差_缺口县区测算（11.13）_财力性转移支付2010年预算参考数 3 5" xfId="11954"/>
    <cellStyle name="好_县市旗测算20080508_县市旗测算-新科目（含人口规模效应） 4 3" xfId="11955"/>
    <cellStyle name="差_缺口县区测算（11.13）_财力性转移支付2010年预算参考数 3 6" xfId="11956"/>
    <cellStyle name="好_青海 缺口县区测算(地方填报)_财力性转移支付2010年预算参考数 3 2 2 4" xfId="11957"/>
    <cellStyle name="差_缺口县区测算（11.13）_财力性转移支付2010年预算参考数 4" xfId="11958"/>
    <cellStyle name="差_缺口县区测算（11.13）_财力性转移支付2010年预算参考数 4 2" xfId="11959"/>
    <cellStyle name="好_核定人数下发表 2 6" xfId="11960"/>
    <cellStyle name="差_缺口县区测算（11.13）_财力性转移支付2010年预算参考数 4 3" xfId="11961"/>
    <cellStyle name="差_缺口县区测算（11.13）_财力性转移支付2010年预算参考数 4 4" xfId="11962"/>
    <cellStyle name="好_青海 缺口县区测算(地方填报)_财力性转移支付2010年预算参考数 3 2 2 5" xfId="11963"/>
    <cellStyle name="差_缺口县区测算（11.13）_财力性转移支付2010年预算参考数 5" xfId="11964"/>
    <cellStyle name="差_缺口县区测算（11.13）_财力性转移支付2010年预算参考数 5 2" xfId="11965"/>
    <cellStyle name="好_核定人数下发表 3 6" xfId="11966"/>
    <cellStyle name="好_20 2007年河南结算单 5" xfId="11967"/>
    <cellStyle name="好_农林水和城市维护标准支出20080505－县区合计_民生政策最低支出需求_财力性转移支付2010年预算参考数 3 2 2" xfId="11968"/>
    <cellStyle name="差_缺口县区测算（11.13）_财力性转移支付2010年预算参考数 6" xfId="11969"/>
    <cellStyle name="好_农林水和城市维护标准支出20080505－县区合计_民生政策最低支出需求_财力性转移支付2010年预算参考数 3 2 3" xfId="11970"/>
    <cellStyle name="差_缺口县区测算（11.13）_财力性转移支付2010年预算参考数 7" xfId="11971"/>
    <cellStyle name="差_缺口县区测算（11.13）_省级财力12.12" xfId="11972"/>
    <cellStyle name="好_缺口县区测算(财政部标准)_财力性转移支付2010年预算参考数 5 4" xfId="11973"/>
    <cellStyle name="差_缺口县区测算(按2007支出增长25%测算)" xfId="11974"/>
    <cellStyle name="差_缺口县区测算(按2007支出增长25%测算) 2" xfId="11975"/>
    <cellStyle name="好_M01-2(州市补助收入) 6 3" xfId="11976"/>
    <cellStyle name="差_缺口县区测算(按2007支出增长25%测算) 2 2" xfId="11977"/>
    <cellStyle name="好_2007年中央财政与河南省财政年终决算结算单_2014省级收入12.2（更新后） 2" xfId="11978"/>
    <cellStyle name="差_县市旗测算20080508 5 2" xfId="11979"/>
    <cellStyle name="差_缺口县区测算(按2007支出增长25%测算) 2 3" xfId="11980"/>
    <cellStyle name="差_缺口县区测算(按2007支出增长25%测算) 2 4" xfId="11981"/>
    <cellStyle name="差_市辖区测算-新科目（20080626）_民生政策最低支出需求 5 2" xfId="11982"/>
    <cellStyle name="常规 2 4 3 2 2 2" xfId="11983"/>
    <cellStyle name="差_缺口县区测算(按2007支出增长25%测算) 3" xfId="11984"/>
    <cellStyle name="差_缺口县区测算(按2007支出增长25%测算) 3 2" xfId="11985"/>
    <cellStyle name="差_缺口县区测算(按2007支出增长25%测算) 3 2 2" xfId="11986"/>
    <cellStyle name="差_缺口县区测算(按2007支出增长25%测算) 3 2 3" xfId="11987"/>
    <cellStyle name="差_县市旗测算-新科目（20080627）_省级财力12.12" xfId="11988"/>
    <cellStyle name="差_缺口县区测算(按2007支出增长25%测算) 3 2 4" xfId="11989"/>
    <cellStyle name="差_缺口县区测算(按2007支出增长25%测算) 3 3" xfId="11990"/>
    <cellStyle name="好_人员工资和公用经费3_财力性转移支付2010年预算参考数 3 2 2 3" xfId="11991"/>
    <cellStyle name="差_缺口县区测算(按2007支出增长25%测算) 3 3 2" xfId="11992"/>
    <cellStyle name="差_县区合并测算20080421_民生政策最低支出需求_财力性转移支付2010年预算参考数 2 4" xfId="11993"/>
    <cellStyle name="差_卫生(按照总人口测算）—20080416_县市旗测算-新科目（含人口规模效应） 4 4" xfId="11994"/>
    <cellStyle name="差_缺口县区测算(按2007支出增长25%测算) 3 3 2 2" xfId="11995"/>
    <cellStyle name="差_缺口县区测算(按2007支出增长25%测算) 3 3 2 3" xfId="11996"/>
    <cellStyle name="好_人员工资和公用经费3_财力性转移支付2010年预算参考数 3 2 2 4" xfId="11997"/>
    <cellStyle name="差_缺口县区测算(按2007支出增长25%测算) 3 3 3" xfId="11998"/>
    <cellStyle name="好_人员工资和公用经费3_财力性转移支付2010年预算参考数 3 2 2 5" xfId="11999"/>
    <cellStyle name="差_缺口县区测算(按2007支出增长25%测算) 3 3 4" xfId="12000"/>
    <cellStyle name="差_缺口县区测算(按2007支出增长25%测算) 3 3 5" xfId="12001"/>
    <cellStyle name="差_缺口县区测算(按2007支出增长25%测算) 3 4" xfId="12002"/>
    <cellStyle name="差_人员工资和公用经费" xfId="12003"/>
    <cellStyle name="差_缺口县区测算(按2007支出增长25%测算) 3 5" xfId="12004"/>
    <cellStyle name="差_缺口县区测算(按2007支出增长25%测算) 3 6" xfId="12005"/>
    <cellStyle name="差_缺口县区测算(按2007支出增长25%测算) 4" xfId="12006"/>
    <cellStyle name="差_缺口县区测算(按2007支出增长25%测算) 4 2" xfId="12007"/>
    <cellStyle name="好_汇总表 5 2 2" xfId="12008"/>
    <cellStyle name="差_缺口县区测算(按2007支出增长25%测算) 4 3" xfId="12009"/>
    <cellStyle name="好_汇总表 5 2 3" xfId="12010"/>
    <cellStyle name="好_07临沂 3 2 2 2 2" xfId="12011"/>
    <cellStyle name="差_缺口县区测算(按2007支出增长25%测算) 4 4" xfId="12012"/>
    <cellStyle name="差_缺口县区测算(按2007支出增长25%测算) 5" xfId="12013"/>
    <cellStyle name="差_缺口县区测算(按2007支出增长25%测算) 5 2" xfId="12014"/>
    <cellStyle name="差_缺口县区测算(按2007支出增长25%测算) 6" xfId="12015"/>
    <cellStyle name="差_缺口县区测算(按2007支出增长25%测算) 7" xfId="12016"/>
    <cellStyle name="差_缺口县区测算(按2007支出增长25%测算)_财力性转移支付2010年预算参考数" xfId="12017"/>
    <cellStyle name="差_县区合并测算20080421_县市旗测算-新科目（含人口规模效应） 3 5" xfId="12018"/>
    <cellStyle name="差_缺口县区测算(按2007支出增长25%测算)_财力性转移支付2010年预算参考数 2" xfId="12019"/>
    <cellStyle name="差_缺口县区测算(按2007支出增长25%测算)_财力性转移支付2010年预算参考数 2 2" xfId="12020"/>
    <cellStyle name="差_县区合并测算20080421 2 2 2" xfId="12021"/>
    <cellStyle name="差_缺口县区测算(按2007支出增长25%测算)_财力性转移支付2010年预算参考数 2 3" xfId="12022"/>
    <cellStyle name="差_缺口县区测算(按2007支出增长25%测算)_财力性转移支付2010年预算参考数 2 4" xfId="12023"/>
    <cellStyle name="差_县区合并测算20080421_县市旗测算-新科目（含人口规模效应） 3 6" xfId="12024"/>
    <cellStyle name="差_缺口县区测算(按2007支出增长25%测算)_财力性转移支付2010年预算参考数 3" xfId="12025"/>
    <cellStyle name="差_缺口县区测算(按2007支出增长25%测算)_财力性转移支付2010年预算参考数 3 2" xfId="12026"/>
    <cellStyle name="差_缺口县区测算(按2007支出增长25%测算)_财力性转移支付2010年预算参考数 3 2 2" xfId="12027"/>
    <cellStyle name="差_缺口县区测算(按2007支出增长25%测算)_财力性转移支付2010年预算参考数 3 2 3" xfId="12028"/>
    <cellStyle name="差_缺口县区测算(按2007支出增长25%测算)_财力性转移支付2010年预算参考数 3 2 4" xfId="12029"/>
    <cellStyle name="差_缺口县区测算(按2007支出增长25%测算)_财力性转移支付2010年预算参考数 3 3" xfId="12030"/>
    <cellStyle name="好_文体广播事业(按照总人口测算）—20080416_县市旗测算-新科目（含人口规模效应） 3 2 2 3" xfId="12031"/>
    <cellStyle name="差_缺口县区测算(按2007支出增长25%测算)_财力性转移支付2010年预算参考数 3 3 2" xfId="12032"/>
    <cellStyle name="好_河南省----2009-05-21（补充数据）_Sheet1" xfId="12033"/>
    <cellStyle name="差_缺口县区测算(按2007支出增长25%测算)_财力性转移支付2010年预算参考数 3 3 2 2" xfId="12034"/>
    <cellStyle name="好_附表 5 2" xfId="12035"/>
    <cellStyle name="差_缺口县区测算(按2007支出增长25%测算)_财力性转移支付2010年预算参考数 3 3 2 3" xfId="12036"/>
    <cellStyle name="好_附表 5 3" xfId="12037"/>
    <cellStyle name="差_缺口县区测算(按2007支出增长25%测算)_财力性转移支付2010年预算参考数 3 3 2 4" xfId="12038"/>
    <cellStyle name="好_文体广播事业(按照总人口测算）—20080416_县市旗测算-新科目（含人口规模效应） 3 2 2 4" xfId="12039"/>
    <cellStyle name="差_缺口县区测算(按2007支出增长25%测算)_财力性转移支付2010年预算参考数 3 3 3" xfId="12040"/>
    <cellStyle name="好_文体广播事业(按照总人口测算）—20080416_县市旗测算-新科目（含人口规模效应） 3 2 2 5" xfId="12041"/>
    <cellStyle name="好_省级明细_2016年预算草案 2" xfId="12042"/>
    <cellStyle name="差_缺口县区测算(按2007支出增长25%测算)_财力性转移支付2010年预算参考数 3 3 4" xfId="12043"/>
    <cellStyle name="差_缺口县区测算(按2007支出增长25%测算)_财力性转移支付2010年预算参考数 3 3 5" xfId="12044"/>
    <cellStyle name="差_缺口县区测算(按2007支出增长25%测算)_财力性转移支付2010年预算参考数 3 4" xfId="12045"/>
    <cellStyle name="好_2009年省与市县结算（最终） 5 2 2" xfId="12046"/>
    <cellStyle name="差_缺口县区测算(按2007支出增长25%测算)_财力性转移支付2010年预算参考数 3 5" xfId="12047"/>
    <cellStyle name="差_缺口县区测算(按2007支出增长25%测算)_财力性转移支付2010年预算参考数 3 6" xfId="12048"/>
    <cellStyle name="差_缺口县区测算(按2007支出增长25%测算)_财力性转移支付2010年预算参考数 4" xfId="12049"/>
    <cellStyle name="差_缺口县区测算(按2007支出增长25%测算)_财力性转移支付2010年预算参考数 4 2" xfId="12050"/>
    <cellStyle name="差_缺口县区测算(按2007支出增长25%测算)_财力性转移支付2010年预算参考数 4 3" xfId="12051"/>
    <cellStyle name="差_缺口县区测算(按2007支出增长25%测算)_财力性转移支付2010年预算参考数 4 4" xfId="12052"/>
    <cellStyle name="差_缺口县区测算(按2007支出增长25%测算)_财力性转移支付2010年预算参考数 5" xfId="12053"/>
    <cellStyle name="差_缺口县区测算(按2007支出增长25%测算)_财力性转移支付2010年预算参考数 5 2" xfId="12054"/>
    <cellStyle name="差_缺口县区测算(按2007支出增长25%测算)_财力性转移支付2010年预算参考数 6" xfId="12055"/>
    <cellStyle name="差_缺口县区测算(按2007支出增长25%测算)_财力性转移支付2010年预算参考数 7" xfId="12056"/>
    <cellStyle name="好_县市旗测算20080508_民生政策最低支出需求 6" xfId="12057"/>
    <cellStyle name="差_缺口县区测算(按2007支出增长25%测算)_省级财力12.12" xfId="12058"/>
    <cellStyle name="差_缺口县区测算(按核定人数) 2 3" xfId="12059"/>
    <cellStyle name="差_县市旗测算20080508_县市旗测算-新科目（含人口规模效应） 3 3 2 2 2" xfId="12060"/>
    <cellStyle name="差_缺口县区测算(按核定人数) 2 4" xfId="12061"/>
    <cellStyle name="差_缺口县区测算(按核定人数) 3 2 2" xfId="12062"/>
    <cellStyle name="好_6.2017省本级支出" xfId="12063"/>
    <cellStyle name="差_缺口县区测算(按核定人数) 3 2 3" xfId="12064"/>
    <cellStyle name="好_市辖区测算20080510_不含人员经费系数_财力性转移支付2010年预算参考数 2 2 2 2" xfId="12065"/>
    <cellStyle name="差_缺口县区测算(按核定人数) 3 2 4" xfId="12066"/>
    <cellStyle name="差_缺口县区测算(按核定人数) 3 3" xfId="12067"/>
    <cellStyle name="差_文体广播事业(按照总人口测算）—20080416_不含人员经费系数 3 3 5" xfId="12068"/>
    <cellStyle name="差_缺口县区测算(按核定人数) 3 3 2" xfId="12069"/>
    <cellStyle name="差_缺口县区测算(按核定人数) 3 3 2 2" xfId="12070"/>
    <cellStyle name="差_缺口县区测算(按核定人数) 3 3 2 3" xfId="12071"/>
    <cellStyle name="差_缺口县区测算(按核定人数) 3 3 2 4" xfId="12072"/>
    <cellStyle name="差_缺口县区测算(按核定人数) 3 3 3" xfId="12073"/>
    <cellStyle name="差_缺口县区测算(按核定人数) 3 3 4" xfId="12074"/>
    <cellStyle name="差_县市旗测算-新科目（20080627）_不含人员经费系数 3 4 2" xfId="12075"/>
    <cellStyle name="差_缺口县区测算(按核定人数) 3 3 5" xfId="12076"/>
    <cellStyle name="差_缺口县区测算(按核定人数) 3 4" xfId="12077"/>
    <cellStyle name="差_缺口县区测算(按核定人数) 3 5" xfId="12078"/>
    <cellStyle name="好_其他部门(按照总人口测算）—20080416_县市旗测算-新科目（含人口规模效应） 3 2" xfId="12079"/>
    <cellStyle name="差_缺口县区测算(按核定人数) 3 6" xfId="12080"/>
    <cellStyle name="好_山东省民生支出标准_财力性转移支付2010年预算参考数 2 3 2" xfId="12081"/>
    <cellStyle name="差_缺口县区测算(按核定人数) 4" xfId="12082"/>
    <cellStyle name="差_缺口县区测算(按核定人数) 4 3" xfId="12083"/>
    <cellStyle name="差_缺口县区测算(按核定人数) 4 4" xfId="12084"/>
    <cellStyle name="好_山东省民生支出标准_财力性转移支付2010年预算参考数 2 3 3" xfId="12085"/>
    <cellStyle name="差_缺口县区测算(按核定人数) 5" xfId="12086"/>
    <cellStyle name="好_2006年水利统计指标统计表 3 2 3 2" xfId="12087"/>
    <cellStyle name="差_缺口县区测算(按核定人数) 6" xfId="12088"/>
    <cellStyle name="好_12滨州_财力性转移支付2010年预算参考数 5 4" xfId="12089"/>
    <cellStyle name="差_缺口县区测算(按核定人数)_2014省级收入12.2（更新后）" xfId="12090"/>
    <cellStyle name="差_缺口县区测算(按核定人数)_2014省级收入及财力12.12（更新后）" xfId="12091"/>
    <cellStyle name="常规 6_1.3日 2017年预算草案 - 副本" xfId="12092"/>
    <cellStyle name="好_34青海 3 4" xfId="12093"/>
    <cellStyle name="差_文体广播事业(按照总人口测算）—20080416_县市旗测算-新科目（含人口规模效应）_财力性转移支付2010年预算参考数 3 3 2 4" xfId="12094"/>
    <cellStyle name="差_缺口县区测算(按核定人数)_财力性转移支付2010年预算参考数" xfId="12095"/>
    <cellStyle name="差_缺口县区测算(按核定人数)_财力性转移支付2010年预算参考数 2" xfId="12096"/>
    <cellStyle name="差_缺口县区测算(按核定人数)_财力性转移支付2010年预算参考数 2 2" xfId="12097"/>
    <cellStyle name="差_缺口县区测算(按核定人数)_财力性转移支付2010年预算参考数 2 3" xfId="12098"/>
    <cellStyle name="差_缺口县区测算(按核定人数)_财力性转移支付2010年预算参考数 2 4" xfId="12099"/>
    <cellStyle name="差_缺口县区测算(按核定人数)_财力性转移支付2010年预算参考数 3" xfId="12100"/>
    <cellStyle name="差_缺口县区测算(按核定人数)_财力性转移支付2010年预算参考数 3 2" xfId="12101"/>
    <cellStyle name="差_缺口县区测算(按核定人数)_财力性转移支付2010年预算参考数 3 3 2 2" xfId="12102"/>
    <cellStyle name="差_缺口县区测算(按核定人数)_财力性转移支付2010年预算参考数 3 3 2 3" xfId="12103"/>
    <cellStyle name="差_缺口县区测算(按核定人数)_财力性转移支付2010年预算参考数 3 3 2 4" xfId="12104"/>
    <cellStyle name="好_成本差异系数（含人口规模） 3 2 2 2 2" xfId="12105"/>
    <cellStyle name="差_缺口县区测算(按核定人数)_财力性转移支付2010年预算参考数 3 3 3" xfId="12106"/>
    <cellStyle name="好_省级明细_Book1_基金汇总 2" xfId="12107"/>
    <cellStyle name="好_成本差异系数（含人口规模） 3 2 2 2 3" xfId="12108"/>
    <cellStyle name="好_M01-2(州市补助收入) 2" xfId="12109"/>
    <cellStyle name="差_缺口县区测算(按核定人数)_财力性转移支付2010年预算参考数 3 3 4" xfId="12110"/>
    <cellStyle name="好_M01-2(州市补助收入) 3" xfId="12111"/>
    <cellStyle name="差_缺口县区测算(按核定人数)_财力性转移支付2010年预算参考数 3 3 5" xfId="12112"/>
    <cellStyle name="差_缺口县区测算(按核定人数)_财力性转移支付2010年预算参考数 3 4" xfId="12113"/>
    <cellStyle name="差_缺口县区测算(按核定人数)_财力性转移支付2010年预算参考数 3 6" xfId="12114"/>
    <cellStyle name="好_2_财力性转移支付2010年预算参考数 2 5" xfId="12115"/>
    <cellStyle name="差_缺口县区测算(按核定人数)_财力性转移支付2010年预算参考数 4 2" xfId="12116"/>
    <cellStyle name="好_2_财力性转移支付2010年预算参考数 2 6" xfId="12117"/>
    <cellStyle name="差_缺口县区测算(按核定人数)_财力性转移支付2010年预算参考数 4 3" xfId="12118"/>
    <cellStyle name="差_缺口县区测算(按核定人数)_财力性转移支付2010年预算参考数 4 4" xfId="12119"/>
    <cellStyle name="好_2_财力性转移支付2010年预算参考数 3 5" xfId="12120"/>
    <cellStyle name="差_缺口县区测算(按核定人数)_财力性转移支付2010年预算参考数 5 2" xfId="12121"/>
    <cellStyle name="好_20河南_财力性转移支付2010年预算参考数 3 2 2 3" xfId="12122"/>
    <cellStyle name="差_卫生(按照总人口测算）—20080416_不含人员经费系数 3 2 2" xfId="12123"/>
    <cellStyle name="差_缺口县区测算(按核定人数)_财力性转移支付2010年预算参考数 7" xfId="12124"/>
    <cellStyle name="差_缺口县区测算(按核定人数)_省级财力12.12" xfId="12125"/>
    <cellStyle name="差_转移支付 3 3 2 2 2" xfId="12126"/>
    <cellStyle name="好_县区合并测算20080423(按照各省比重） 3 2 2 5" xfId="12127"/>
    <cellStyle name="差_缺口县区测算(财政部标准)" xfId="12128"/>
    <cellStyle name="差_缺口县区测算(财政部标准) 2" xfId="12129"/>
    <cellStyle name="好_2 4 4" xfId="12130"/>
    <cellStyle name="好_Sheet1" xfId="12131"/>
    <cellStyle name="好_县区合并测算20080423(按照各省比重）_不含人员经费系数_财力性转移支付2010年预算参考数 7" xfId="12132"/>
    <cellStyle name="差_缺口县区测算(财政部标准) 2 2" xfId="12133"/>
    <cellStyle name="好_Sheet1 2" xfId="12134"/>
    <cellStyle name="好_县区合并测算20080423(按照各省比重）_不含人员经费系数_财力性转移支付2010年预算参考数 7 2" xfId="12135"/>
    <cellStyle name="好_人员工资和公用经费3_财力性转移支付2010年预算参考数 5 3" xfId="12136"/>
    <cellStyle name="差_缺口县区测算(财政部标准) 2 4" xfId="12137"/>
    <cellStyle name="好_Sheet1 4" xfId="12138"/>
    <cellStyle name="差_缺口县区测算(财政部标准) 3" xfId="12139"/>
    <cellStyle name="好_2 4 5" xfId="12140"/>
    <cellStyle name="好_Sheet2" xfId="12141"/>
    <cellStyle name="好_县区合并测算20080423(按照各省比重）_不含人员经费系数_财力性转移支付2010年预算参考数 8" xfId="12142"/>
    <cellStyle name="好_青海 缺口县区测算(地方填报)_财力性转移支付2010年预算参考数 6" xfId="12143"/>
    <cellStyle name="差_缺口县区测算(财政部标准) 3 2" xfId="12144"/>
    <cellStyle name="好_Sheet2 2" xfId="12145"/>
    <cellStyle name="差_县市旗测算20080508_不含人员经费系数_财力性转移支付2010年预算参考数 9" xfId="12146"/>
    <cellStyle name="好_青海 缺口县区测算(地方填报)_财力性转移支付2010年预算参考数 6 2" xfId="12147"/>
    <cellStyle name="差_缺口县区测算(财政部标准) 3 2 2" xfId="12148"/>
    <cellStyle name="好_青海 缺口县区测算(地方填报)_财力性转移支付2010年预算参考数 6 3" xfId="12149"/>
    <cellStyle name="差_缺口县区测算(财政部标准) 3 2 3" xfId="12150"/>
    <cellStyle name="好_青海 缺口县区测算(地方填报)_财力性转移支付2010年预算参考数 6 4" xfId="12151"/>
    <cellStyle name="差_缺口县区测算(财政部标准) 3 2 4" xfId="12152"/>
    <cellStyle name="好_人员工资和公用经费3_财力性转移支付2010年预算参考数 6 2" xfId="12153"/>
    <cellStyle name="好_青海 缺口县区测算(地方填报)_财力性转移支付2010年预算参考数 7" xfId="12154"/>
    <cellStyle name="差_缺口县区测算(财政部标准) 3 3" xfId="12155"/>
    <cellStyle name="好_青海 缺口县区测算(地方填报)_财力性转移支付2010年预算参考数 7 2" xfId="12156"/>
    <cellStyle name="差_缺口县区测算(财政部标准) 3 3 2" xfId="12157"/>
    <cellStyle name="差_缺口县区测算(财政部标准) 3 3 2 3" xfId="12158"/>
    <cellStyle name="差_缺口县区测算(财政部标准) 3 3 2 4" xfId="12159"/>
    <cellStyle name="差_缺口县区测算(财政部标准) 3 3 3" xfId="12160"/>
    <cellStyle name="差_缺口县区测算(财政部标准) 3 3 4" xfId="12161"/>
    <cellStyle name="差_缺口县区测算(财政部标准) 3 3 5" xfId="12162"/>
    <cellStyle name="好_人员工资和公用经费3_财力性转移支付2010年预算参考数 6 3" xfId="12163"/>
    <cellStyle name="好_青海 缺口县区测算(地方填报)_财力性转移支付2010年预算参考数 8" xfId="12164"/>
    <cellStyle name="好_附表 3 2 2 2 2" xfId="12165"/>
    <cellStyle name="好_30云南_1_财力性转移支付2010年预算参考数" xfId="12166"/>
    <cellStyle name="差_缺口县区测算(财政部标准) 3 4" xfId="12167"/>
    <cellStyle name="好_人员工资和公用经费3_财力性转移支付2010年预算参考数 6 4" xfId="12168"/>
    <cellStyle name="好_青海 缺口县区测算(地方填报)_财力性转移支付2010年预算参考数 9" xfId="12169"/>
    <cellStyle name="好_附表 3 2 2 2 3" xfId="12170"/>
    <cellStyle name="差_缺口县区测算(财政部标准) 3 5" xfId="12171"/>
    <cellStyle name="常规 3 2" xfId="12172"/>
    <cellStyle name="差_缺口县区测算(财政部标准) 3 6" xfId="12173"/>
    <cellStyle name="差_缺口县区测算(财政部标准) 4" xfId="12174"/>
    <cellStyle name="好_Sheet3" xfId="12175"/>
    <cellStyle name="好_县区合并测算20080423(按照各省比重）_不含人员经费系数_财力性转移支付2010年预算参考数 9" xfId="12176"/>
    <cellStyle name="差_缺口县区测算(财政部标准) 4 2" xfId="12177"/>
    <cellStyle name="好_Sheet3 2" xfId="12178"/>
    <cellStyle name="好_人员工资和公用经费3_财力性转移支付2010年预算参考数 7 2" xfId="12179"/>
    <cellStyle name="差_缺口县区测算(财政部标准) 4 3" xfId="12180"/>
    <cellStyle name="好_Sheet3 3" xfId="12181"/>
    <cellStyle name="差_缺口县区测算(财政部标准) 4 4" xfId="12182"/>
    <cellStyle name="好_Sheet3 4" xfId="12183"/>
    <cellStyle name="好_2007年中央财政与河南省财政年终决算结算单_Sheet1 2 2" xfId="12184"/>
    <cellStyle name="差_缺口县区测算(财政部标准) 5" xfId="12185"/>
    <cellStyle name="好_2007年中央财政与河南省财政年终决算结算单_Sheet1 2 2 2" xfId="12186"/>
    <cellStyle name="差_缺口县区测算(财政部标准) 5 2" xfId="12187"/>
    <cellStyle name="好_县区合并测算20080423(按照各省比重）_县市旗测算-新科目（含人口规模效应） 2 2" xfId="12188"/>
    <cellStyle name="好_2007年中央财政与河南省财政年终决算结算单_Sheet1 2 3" xfId="12189"/>
    <cellStyle name="差_缺口县区测算(财政部标准) 6" xfId="12190"/>
    <cellStyle name="好_县区合并测算20080423(按照各省比重）_县市旗测算-新科目（含人口规模效应） 2 3" xfId="12191"/>
    <cellStyle name="好_2007年中央财政与河南省财政年终决算结算单_Sheet1 2 4" xfId="12192"/>
    <cellStyle name="差_缺口县区测算(财政部标准) 7" xfId="12193"/>
    <cellStyle name="好_缺口县区测算(按2007支出增长25%测算)_财力性转移支付2010年预算参考数 4 4" xfId="12194"/>
    <cellStyle name="差_缺口县区测算(财政部标准)_2014省级收入12.2（更新后）" xfId="12195"/>
    <cellStyle name="差_缺口县区测算(财政部标准)_2014省级收入及财力12.12（更新后）" xfId="12196"/>
    <cellStyle name="好_00省级(打印) 3 2 3" xfId="12197"/>
    <cellStyle name="差_缺口县区测算(财政部标准)_财力性转移支付2010年预算参考数" xfId="12198"/>
    <cellStyle name="好_成本差异系数 10" xfId="12199"/>
    <cellStyle name="差_缺口县区测算(财政部标准)_财力性转移支付2010年预算参考数 2 2" xfId="12200"/>
    <cellStyle name="差_缺口县区测算(财政部标准)_财力性转移支付2010年预算参考数 2 3" xfId="12201"/>
    <cellStyle name="超级链接 4 3 2 2" xfId="12202"/>
    <cellStyle name="差_危改资金测算" xfId="12203"/>
    <cellStyle name="差_缺口县区测算(财政部标准)_财力性转移支付2010年预算参考数 2 4" xfId="12204"/>
    <cellStyle name="差_缺口县区测算(财政部标准)_财力性转移支付2010年预算参考数 3" xfId="12205"/>
    <cellStyle name="差_缺口县区测算(财政部标准)_财力性转移支付2010年预算参考数 3 2" xfId="12206"/>
    <cellStyle name="差_缺口县区测算(财政部标准)_财力性转移支付2010年预算参考数 3 2 2" xfId="12207"/>
    <cellStyle name="好_缺口县区测算_财力性转移支付2010年预算参考数 3 3 2" xfId="12208"/>
    <cellStyle name="差_缺口县区测算(财政部标准)_财力性转移支付2010年预算参考数 3 2 3" xfId="12209"/>
    <cellStyle name="好_缺口县区测算_财力性转移支付2010年预算参考数 3 3 3" xfId="12210"/>
    <cellStyle name="差_缺口县区测算(财政部标准)_财力性转移支付2010年预算参考数 3 2 4" xfId="12211"/>
    <cellStyle name="差_缺口县区测算(财政部标准)_财力性转移支付2010年预算参考数 3 3" xfId="12212"/>
    <cellStyle name="好_卫生(按照总人口测算）—20080416_不含人员经费系数_财力性转移支付2010年预算参考数 2 4" xfId="12213"/>
    <cellStyle name="好_市辖区测算-新科目（20080626） 3 2 2 4" xfId="12214"/>
    <cellStyle name="差_缺口县区测算(财政部标准)_财力性转移支付2010年预算参考数 3 3 2" xfId="12215"/>
    <cellStyle name="好_2010年全省供养人员 2 4" xfId="12216"/>
    <cellStyle name="差_缺口县区测算(财政部标准)_财力性转移支付2010年预算参考数 3 3 2 2" xfId="12217"/>
    <cellStyle name="差_缺口县区测算(财政部标准)_财力性转移支付2010年预算参考数 3 3 2 4" xfId="12218"/>
    <cellStyle name="好_卫生(按照总人口测算）—20080416_不含人员经费系数_财力性转移支付2010年预算参考数 2 5" xfId="12219"/>
    <cellStyle name="好_市辖区测算-新科目（20080626） 3 2 2 5" xfId="12220"/>
    <cellStyle name="差_缺口县区测算(财政部标准)_财力性转移支付2010年预算参考数 3 3 3" xfId="12221"/>
    <cellStyle name="好_卫生(按照总人口测算）—20080416_不含人员经费系数_财力性转移支付2010年预算参考数 2 6" xfId="12222"/>
    <cellStyle name="差_缺口县区测算(财政部标准)_财力性转移支付2010年预算参考数 3 3 4" xfId="12223"/>
    <cellStyle name="差_缺口县区测算(财政部标准)_财力性转移支付2010年预算参考数 3 3 5" xfId="12224"/>
    <cellStyle name="差_缺口县区测算(财政部标准)_财力性转移支付2010年预算参考数 3 4" xfId="12225"/>
    <cellStyle name="常规 7 4 3 2 2 2" xfId="12226"/>
    <cellStyle name="差_缺口县区测算(财政部标准)_财力性转移支付2010年预算参考数 3 5" xfId="12227"/>
    <cellStyle name="差_缺口县区测算(财政部标准)_财力性转移支付2010年预算参考数 3 6" xfId="12228"/>
    <cellStyle name="好_2007年一般预算支出剔除_财力性转移支付2010年预算参考数 4 2 3" xfId="12229"/>
    <cellStyle name="差_缺口县区测算(财政部标准)_财力性转移支付2010年预算参考数 4 2" xfId="12230"/>
    <cellStyle name="差_缺口县区测算(财政部标准)_财力性转移支付2010年预算参考数 4 3" xfId="12231"/>
    <cellStyle name="差_缺口县区测算(财政部标准)_财力性转移支付2010年预算参考数 4 4" xfId="12232"/>
    <cellStyle name="差_县区合并测算20080423(按照各省比重）_民生政策最低支出需求_财力性转移支付2010年预算参考数 3 3 2 2" xfId="12233"/>
    <cellStyle name="差_缺口县区测算(财政部标准)_财力性转移支付2010年预算参考数 5 2" xfId="12234"/>
    <cellStyle name="差_县区合并测算20080423(按照各省比重）_民生政策最低支出需求_财力性转移支付2010年预算参考数 3 3 4" xfId="12235"/>
    <cellStyle name="差_缺口县区测算(财政部标准)_财力性转移支付2010年预算参考数 7" xfId="12236"/>
    <cellStyle name="好_30云南_1 4 2 3" xfId="12237"/>
    <cellStyle name="差_缺口县区测算(财政部标准)_省级财力12.12" xfId="12238"/>
    <cellStyle name="好_行政（人员）_民生政策最低支出需求 5 2 2" xfId="12239"/>
    <cellStyle name="差_缺口县区测算_2014省级收入12.2（更新后）" xfId="12240"/>
    <cellStyle name="差_缺口县区测算_2014省级收入及财力12.12（更新后）" xfId="12241"/>
    <cellStyle name="差_缺口县区测算_财力性转移支付2010年预算参考数" xfId="12242"/>
    <cellStyle name="好_省属监狱人员级别表(驻外) 2 4" xfId="12243"/>
    <cellStyle name="好_2008年全省汇总收支计算表 4 5" xfId="12244"/>
    <cellStyle name="差_缺口县区测算_财力性转移支付2010年预算参考数 2" xfId="12245"/>
    <cellStyle name="差_县市旗测算-新科目（20080627）_县市旗测算-新科目（含人口规模效应）_财力性转移支付2010年预算参考数 5" xfId="12246"/>
    <cellStyle name="差_缺口县区测算_财力性转移支付2010年预算参考数 2 2" xfId="12247"/>
    <cellStyle name="差_县市旗测算-新科目（20080627）_县市旗测算-新科目（含人口规模效应）_财力性转移支付2010年预算参考数 7" xfId="12248"/>
    <cellStyle name="差_缺口县区测算_财力性转移支付2010年预算参考数 2 4" xfId="12249"/>
    <cellStyle name="差_缺口县区测算_财力性转移支付2010年预算参考数 3" xfId="12250"/>
    <cellStyle name="差_县区合并测算20080421_县市旗测算-新科目（含人口规模效应）_省级财力12.12" xfId="12251"/>
    <cellStyle name="差_缺口县区测算_财力性转移支付2010年预算参考数 3 2" xfId="12252"/>
    <cellStyle name="差_县区合并测算20080421_县市旗测算-新科目（含人口规模效应）_省级财力12.12 2" xfId="12253"/>
    <cellStyle name="差_缺口县区测算_财力性转移支付2010年预算参考数 3 2 2" xfId="12254"/>
    <cellStyle name="差_缺口县区测算_财力性转移支付2010年预算参考数 3 2 3" xfId="12255"/>
    <cellStyle name="差_缺口县区测算_财力性转移支付2010年预算参考数 3 2 4" xfId="12256"/>
    <cellStyle name="差_缺口县区测算_财力性转移支付2010年预算参考数 3 3" xfId="12257"/>
    <cellStyle name="差_缺口县区测算_财力性转移支付2010年预算参考数 3 3 2" xfId="12258"/>
    <cellStyle name="好_农林水和城市维护标准支出20080505－县区合计_县市旗测算-新科目（含人口规模效应） 4" xfId="12259"/>
    <cellStyle name="差_一般预算支出口径剔除表 3" xfId="12260"/>
    <cellStyle name="差_缺口县区测算_财力性转移支付2010年预算参考数 3 3 2 2" xfId="12261"/>
    <cellStyle name="好_缺口县区测算(财政部标准) 3 2 2 2" xfId="12262"/>
    <cellStyle name="好_农林水和城市维护标准支出20080505－县区合计_县市旗测算-新科目（含人口规模效应） 5" xfId="12263"/>
    <cellStyle name="差_一般预算支出口径剔除表 4" xfId="12264"/>
    <cellStyle name="差_缺口县区测算_财力性转移支付2010年预算参考数 3 3 2 3" xfId="12265"/>
    <cellStyle name="好_缺口县区测算(财政部标准) 3 2 2 3" xfId="12266"/>
    <cellStyle name="好_农林水和城市维护标准支出20080505－县区合计_县市旗测算-新科目（含人口规模效应） 6" xfId="12267"/>
    <cellStyle name="差_一般预算支出口径剔除表 5" xfId="12268"/>
    <cellStyle name="好_河南 缺口县区测算(地方填报白)_财力性转移支付2010年预算参考数 2 2" xfId="12269"/>
    <cellStyle name="好_2008计算资料（8月11日终稿） 5 2" xfId="12270"/>
    <cellStyle name="差_缺口县区测算_财力性转移支付2010年预算参考数 3 3 2 4" xfId="12271"/>
    <cellStyle name="差_缺口县区测算_财力性转移支付2010年预算参考数 3 3 3" xfId="12272"/>
    <cellStyle name="差_缺口县区测算_财力性转移支付2010年预算参考数 3 3 4" xfId="12273"/>
    <cellStyle name="差_缺口县区测算_财力性转移支付2010年预算参考数 3 3 5" xfId="12274"/>
    <cellStyle name="差_缺口县区测算_财力性转移支付2010年预算参考数 3 4" xfId="12275"/>
    <cellStyle name="差_缺口县区测算_财力性转移支付2010年预算参考数 3 5" xfId="12276"/>
    <cellStyle name="差_缺口县区测算_财力性转移支付2010年预算参考数 3 6" xfId="12277"/>
    <cellStyle name="差_缺口县区测算_财力性转移支付2010年预算参考数 4" xfId="12278"/>
    <cellStyle name="差_缺口县区测算_财力性转移支付2010年预算参考数 4 2" xfId="12279"/>
    <cellStyle name="差_缺口县区测算_财力性转移支付2010年预算参考数 4 3" xfId="12280"/>
    <cellStyle name="差_缺口县区测算_财力性转移支付2010年预算参考数 4 4" xfId="12281"/>
    <cellStyle name="差_缺口县区测算_财力性转移支付2010年预算参考数 5" xfId="12282"/>
    <cellStyle name="好_2006年水利统计指标统计表_财力性转移支付2010年预算参考数 5" xfId="12283"/>
    <cellStyle name="差_缺口县区测算_财力性转移支付2010年预算参考数 5 2" xfId="12284"/>
    <cellStyle name="差_缺口县区测算_财力性转移支付2010年预算参考数 6" xfId="12285"/>
    <cellStyle name="差_缺口县区测算_财力性转移支付2010年预算参考数 7" xfId="12286"/>
    <cellStyle name="好_省属监狱人员级别表(驻外) 3 3" xfId="12287"/>
    <cellStyle name="差_缺口县区测算_省级财力12.12" xfId="12288"/>
    <cellStyle name="差_缺口消化情况" xfId="12289"/>
    <cellStyle name="差_缺口消化情况 2" xfId="12290"/>
    <cellStyle name="好_县市旗测算20080508_不含人员经费系数 3 4" xfId="12291"/>
    <cellStyle name="好_市辖区测算-新科目（20080626）_不含人员经费系数 4 2 3" xfId="12292"/>
    <cellStyle name="差_缺口消化情况 2 2" xfId="12293"/>
    <cellStyle name="好_2006年22湖南 3 2 2" xfId="12294"/>
    <cellStyle name="差_县市旗测算-新科目（20080626）_县市旗测算-新科目（含人口规模效应）_2014省级收入及财力12.12（更新后） 2" xfId="12295"/>
    <cellStyle name="差_缺口消化情况 2 4" xfId="12296"/>
    <cellStyle name="差_缺口消化情况 3" xfId="12297"/>
    <cellStyle name="好_县市旗测算20080508_不含人员经费系数 3 5" xfId="12298"/>
    <cellStyle name="差_缺口消化情况 3 2" xfId="12299"/>
    <cellStyle name="差_缺口消化情况 3 2 2" xfId="12300"/>
    <cellStyle name="差_缺口消化情况 3 2 3" xfId="12301"/>
    <cellStyle name="差_缺口消化情况 3 2 4" xfId="12302"/>
    <cellStyle name="差_缺口消化情况 3 3" xfId="12303"/>
    <cellStyle name="差_缺口消化情况 3 3 2" xfId="12304"/>
    <cellStyle name="差_云南省2008年转移支付测算——州市本级考核部分及政策性测算" xfId="12305"/>
    <cellStyle name="差_缺口消化情况 3 3 2 2" xfId="12306"/>
    <cellStyle name="差_市辖区测算20080510_民生政策最低支出需求_财力性转移支付2010年预算参考数 3 2 2" xfId="12307"/>
    <cellStyle name="差_缺口消化情况 3 3 2 3" xfId="12308"/>
    <cellStyle name="差_市辖区测算20080510_民生政策最低支出需求_财力性转移支付2010年预算参考数 3 2 3" xfId="12309"/>
    <cellStyle name="差_缺口消化情况 3 3 2 4" xfId="12310"/>
    <cellStyle name="差_缺口消化情况 3 3 3" xfId="12311"/>
    <cellStyle name="差_缺口消化情况 3 3 4" xfId="12312"/>
    <cellStyle name="好_复件 2012年地方财政公共预算分级平衡情况表" xfId="12313"/>
    <cellStyle name="差_省电力2008年 工作表_基金汇总" xfId="12314"/>
    <cellStyle name="差_缺口消化情况 3 3 5" xfId="12315"/>
    <cellStyle name="好_2006年22湖南 3 3 2" xfId="12316"/>
    <cellStyle name="差_缺口消化情况 3 4" xfId="12317"/>
    <cellStyle name="好_2006年22湖南 3 3 3" xfId="12318"/>
    <cellStyle name="差_缺口消化情况 3 5" xfId="12319"/>
    <cellStyle name="差_缺口消化情况 3 6" xfId="12320"/>
    <cellStyle name="差_缺口消化情况 4" xfId="12321"/>
    <cellStyle name="好_县市旗测算20080508_不含人员经费系数 3 6" xfId="12322"/>
    <cellStyle name="差_缺口消化情况 4 2" xfId="12323"/>
    <cellStyle name="差_缺口消化情况 4 3" xfId="12324"/>
    <cellStyle name="差_缺口消化情况 4 4" xfId="12325"/>
    <cellStyle name="常规 7 2 4 2" xfId="12326"/>
    <cellStyle name="差_缺口消化情况 5" xfId="12327"/>
    <cellStyle name="好_Book1 3 2 4" xfId="12328"/>
    <cellStyle name="常规 7 2 4 2 2" xfId="12329"/>
    <cellStyle name="差_缺口消化情况 5 2" xfId="12330"/>
    <cellStyle name="常规 7 2 4 3" xfId="12331"/>
    <cellStyle name="差_缺口消化情况 6" xfId="12332"/>
    <cellStyle name="差_县区合并测算20080421_不含人员经费系数 2 4" xfId="12333"/>
    <cellStyle name="差_缺口消化情况_2014省级收入12.2（更新后）" xfId="12334"/>
    <cellStyle name="好_1110洱源县 2 5" xfId="12335"/>
    <cellStyle name="好_云南 缺口县区测算(地方填报)_财力性转移支付2010年预算参考数 4 2 2" xfId="12336"/>
    <cellStyle name="好_省电力2008年 工作表_Sheet1 3 2" xfId="12337"/>
    <cellStyle name="差_缺口消化情况_省级财力12.12" xfId="12338"/>
    <cellStyle name="差_人员工资和公用经费 2" xfId="12339"/>
    <cellStyle name="差_人员工资和公用经费 2 3" xfId="12340"/>
    <cellStyle name="差_人员工资和公用经费 2 4" xfId="12341"/>
    <cellStyle name="好_2010年收入预测表（20091219)） 2 2" xfId="12342"/>
    <cellStyle name="差_人员工资和公用经费 3" xfId="12343"/>
    <cellStyle name="差_人员工资和公用经费 3 2" xfId="12344"/>
    <cellStyle name="好_汇总表 9" xfId="12345"/>
    <cellStyle name="差_人员工资和公用经费 3 2 2" xfId="12346"/>
    <cellStyle name="差_人员工资和公用经费 3 2 3" xfId="12347"/>
    <cellStyle name="差_人员工资和公用经费 3 2 4" xfId="12348"/>
    <cellStyle name="差_人员工资和公用经费 3 3" xfId="12349"/>
    <cellStyle name="差_人员工资和公用经费 3 3 2" xfId="12350"/>
    <cellStyle name="差_人员工资和公用经费 3 3 2 2" xfId="12351"/>
    <cellStyle name="差_人员工资和公用经费 3 3 2 3" xfId="12352"/>
    <cellStyle name="差_人员工资和公用经费 3 3 2 4" xfId="12353"/>
    <cellStyle name="差_人员工资和公用经费 3 3 3" xfId="12354"/>
    <cellStyle name="差_人员工资和公用经费 3 3 4" xfId="12355"/>
    <cellStyle name="差_人员工资和公用经费 3 3 5" xfId="12356"/>
    <cellStyle name="差_人员工资和公用经费 3 4" xfId="12357"/>
    <cellStyle name="差_人员工资和公用经费 3 5" xfId="12358"/>
    <cellStyle name="好_行政公检法测算_县市旗测算-新科目（含人口规模效应）_财力性转移支付2010年预算参考数 2 2" xfId="12359"/>
    <cellStyle name="差_人员工资和公用经费 3 6" xfId="12360"/>
    <cellStyle name="差_人员工资和公用经费 4" xfId="12361"/>
    <cellStyle name="差_人员工资和公用经费 4 2" xfId="12362"/>
    <cellStyle name="差_人员工资和公用经费 4 3" xfId="12363"/>
    <cellStyle name="差_人员工资和公用经费 4 4" xfId="12364"/>
    <cellStyle name="差_人员工资和公用经费 5" xfId="12365"/>
    <cellStyle name="好_其他部门(按照总人口测算）—20080416_不含人员经费系数 2 5" xfId="12366"/>
    <cellStyle name="好_行政(燃修费) 2 3" xfId="12367"/>
    <cellStyle name="差_人员工资和公用经费 5 2" xfId="12368"/>
    <cellStyle name="差_人员工资和公用经费 6" xfId="12369"/>
    <cellStyle name="差_人员工资和公用经费 7" xfId="12370"/>
    <cellStyle name="好_成本差异系数 3 3 2" xfId="12371"/>
    <cellStyle name="差_人员工资和公用经费_2014省级收入12.2（更新后）" xfId="12372"/>
    <cellStyle name="好 3 3 5" xfId="12373"/>
    <cellStyle name="差_市辖区测算20080510_县市旗测算-新科目（含人口规模效应）_财力性转移支付2010年预算参考数 4 4" xfId="12374"/>
    <cellStyle name="差_人员工资和公用经费_财力性转移支付2010年预算参考数" xfId="12375"/>
    <cellStyle name="好_分县成本差异系数 3 2 5" xfId="12376"/>
    <cellStyle name="差_人员工资和公用经费_财力性转移支付2010年预算参考数 2" xfId="12377"/>
    <cellStyle name="差_人员工资和公用经费_财力性转移支付2010年预算参考数 2 2" xfId="12378"/>
    <cellStyle name="好_教育(按照总人口测算）—20080416 4 2 3" xfId="12379"/>
    <cellStyle name="差_总人口_财力性转移支付2010年预算参考数 3 3 2 3" xfId="12380"/>
    <cellStyle name="差_总人口_财力性转移支付2010年预算参考数 3 3 2 4" xfId="12381"/>
    <cellStyle name="差_人员工资和公用经费_财力性转移支付2010年预算参考数 2 3" xfId="12382"/>
    <cellStyle name="差_人员工资和公用经费_财力性转移支付2010年预算参考数 2 4" xfId="12383"/>
    <cellStyle name="好_分县成本差异系数 3 2 6" xfId="12384"/>
    <cellStyle name="好_22湖南 2" xfId="12385"/>
    <cellStyle name="差_人员工资和公用经费_财力性转移支付2010年预算参考数 3" xfId="12386"/>
    <cellStyle name="好_22湖南 2 2" xfId="12387"/>
    <cellStyle name="差_人员工资和公用经费_财力性转移支付2010年预算参考数 3 2" xfId="12388"/>
    <cellStyle name="好_22湖南 2 2 2" xfId="12389"/>
    <cellStyle name="好_表一 2 5" xfId="12390"/>
    <cellStyle name="差_人员工资和公用经费_财力性转移支付2010年预算参考数 3 2 2" xfId="12391"/>
    <cellStyle name="好_22湖南 2 2 3" xfId="12392"/>
    <cellStyle name="差_人员工资和公用经费_财力性转移支付2010年预算参考数 3 2 3" xfId="12393"/>
    <cellStyle name="好_22湖南 2 2 4" xfId="12394"/>
    <cellStyle name="差_县市旗测算-新科目（20080627）_县市旗测算-新科目（含人口规模效应） 3 2" xfId="12395"/>
    <cellStyle name="差_人员工资和公用经费_财力性转移支付2010年预算参考数 3 2 4" xfId="12396"/>
    <cellStyle name="好_22湖南 2 3" xfId="12397"/>
    <cellStyle name="差_人员工资和公用经费_财力性转移支付2010年预算参考数 3 3" xfId="12398"/>
    <cellStyle name="好_22湖南 2 3 2" xfId="12399"/>
    <cellStyle name="好_表一 3 5" xfId="12400"/>
    <cellStyle name="好 2 2 2 5" xfId="12401"/>
    <cellStyle name="差_人员工资和公用经费_财力性转移支付2010年预算参考数 3 3 2" xfId="12402"/>
    <cellStyle name="差_人员工资和公用经费_财力性转移支付2010年预算参考数 3 3 2 3" xfId="12403"/>
    <cellStyle name="差_人员工资和公用经费_财力性转移支付2010年预算参考数 3 3 2 4" xfId="12404"/>
    <cellStyle name="好_22湖南 2 3 3" xfId="12405"/>
    <cellStyle name="差_人员工资和公用经费_财力性转移支付2010年预算参考数 3 3 3" xfId="12406"/>
    <cellStyle name="差_县市旗测算-新科目（20080627）_县市旗测算-新科目（含人口规模效应） 4 2" xfId="12407"/>
    <cellStyle name="差_人员工资和公用经费_财力性转移支付2010年预算参考数 3 3 4" xfId="12408"/>
    <cellStyle name="差_县市旗测算-新科目（20080627）_县市旗测算-新科目（含人口规模效应） 4 3" xfId="12409"/>
    <cellStyle name="差_人员工资和公用经费_财力性转移支付2010年预算参考数 3 3 5" xfId="12410"/>
    <cellStyle name="好_22湖南 2 4" xfId="12411"/>
    <cellStyle name="差_人员工资和公用经费_财力性转移支付2010年预算参考数 3 4" xfId="12412"/>
    <cellStyle name="好_22湖南 2 5" xfId="12413"/>
    <cellStyle name="差_人员工资和公用经费_财力性转移支付2010年预算参考数 3 5" xfId="12414"/>
    <cellStyle name="好_22湖南 2 6" xfId="12415"/>
    <cellStyle name="差_人员工资和公用经费_财力性转移支付2010年预算参考数 3 6" xfId="12416"/>
    <cellStyle name="好_22湖南 3" xfId="12417"/>
    <cellStyle name="差_人员工资和公用经费_财力性转移支付2010年预算参考数 4" xfId="12418"/>
    <cellStyle name="好_22湖南 3 2" xfId="12419"/>
    <cellStyle name="差_人员工资和公用经费_财力性转移支付2010年预算参考数 4 2" xfId="12420"/>
    <cellStyle name="好_22湖南 3 3" xfId="12421"/>
    <cellStyle name="差_人员工资和公用经费_财力性转移支付2010年预算参考数 4 3" xfId="12422"/>
    <cellStyle name="好_财力（李处长）_2014省级收入及财力12.12（更新后） 2" xfId="12423"/>
    <cellStyle name="好_5334_2006年迪庆县级财政报表附表 2" xfId="12424"/>
    <cellStyle name="好_22湖南 3 4" xfId="12425"/>
    <cellStyle name="差_人员工资和公用经费_财力性转移支付2010年预算参考数 4 4" xfId="12426"/>
    <cellStyle name="好_22湖南 4" xfId="12427"/>
    <cellStyle name="差_人员工资和公用经费_财力性转移支付2010年预算参考数 5" xfId="12428"/>
    <cellStyle name="好_22湖南 4 2" xfId="12429"/>
    <cellStyle name="差_人员工资和公用经费_财力性转移支付2010年预算参考数 5 2" xfId="12430"/>
    <cellStyle name="好_22湖南 5" xfId="12431"/>
    <cellStyle name="差_人员工资和公用经费_财力性转移支付2010年预算参考数 6" xfId="12432"/>
    <cellStyle name="好_22湖南 6" xfId="12433"/>
    <cellStyle name="差_人员工资和公用经费_财力性转移支付2010年预算参考数 7" xfId="12434"/>
    <cellStyle name="好_县市旗测算-新科目（20080627）_县市旗测算-新科目（含人口规模效应）_财力性转移支付2010年预算参考数 10" xfId="12435"/>
    <cellStyle name="差_人员工资和公用经费_省级财力12.12" xfId="12436"/>
    <cellStyle name="差_人员工资和公用经费2" xfId="12437"/>
    <cellStyle name="好_市辖区测算20080510_县市旗测算-新科目（含人口规模效应）_财力性转移支付2010年预算参考数 5 2" xfId="12438"/>
    <cellStyle name="好_复件 2012年地方财政公共预算分级平衡情况表 4 2 3" xfId="12439"/>
    <cellStyle name="差_人员工资和公用经费2 2" xfId="12440"/>
    <cellStyle name="好_市辖区测算20080510_县市旗测算-新科目（含人口规模效应）_财力性转移支付2010年预算参考数 5 2 2" xfId="12441"/>
    <cellStyle name="好_人员工资和公用经费2_财力性转移支付2010年预算参考数 3 4" xfId="12442"/>
    <cellStyle name="好_青海 缺口县区测算(地方填报) 2 2 3" xfId="12443"/>
    <cellStyle name="差_人员工资和公用经费2 2 2" xfId="12444"/>
    <cellStyle name="好_青海 缺口县区测算(地方填报) 2 2 4" xfId="12445"/>
    <cellStyle name="差_人员工资和公用经费2 2 3" xfId="12446"/>
    <cellStyle name="好_行政（人员）_财力性转移支付2010年预算参考数 7 2" xfId="12447"/>
    <cellStyle name="好_2008年全省汇总收支计算表_财力性转移支付2010年预算参考数 3 2 2 2" xfId="12448"/>
    <cellStyle name="好_青海 缺口县区测算(地方填报) 2 2 5" xfId="12449"/>
    <cellStyle name="好_2008年全省汇总收支计算表_财力性转移支付2010年预算参考数 3 2 2 3" xfId="12450"/>
    <cellStyle name="差_人员工资和公用经费2 2 4" xfId="12451"/>
    <cellStyle name="差_人员工资和公用经费2 3" xfId="12452"/>
    <cellStyle name="好_市辖区测算20080510_县市旗测算-新科目（含人口规模效应）_财力性转移支付2010年预算参考数 5 2 3" xfId="12453"/>
    <cellStyle name="好_人员工资和公用经费2_财力性转移支付2010年预算参考数 3 5" xfId="12454"/>
    <cellStyle name="好_青海 缺口县区测算(地方填报) 2 3 3" xfId="12455"/>
    <cellStyle name="差_人员工资和公用经费2 3 2" xfId="12456"/>
    <cellStyle name="好_2006年30云南 5 5" xfId="12457"/>
    <cellStyle name="差_人员工资和公用经费2 3 2 2" xfId="12458"/>
    <cellStyle name="差_人员工资和公用经费2 3 2 3" xfId="12459"/>
    <cellStyle name="好_Material reprot In Dec" xfId="12460"/>
    <cellStyle name="差_人员工资和公用经费2 3 2 4" xfId="12461"/>
    <cellStyle name="好_2008年全省汇总收支计算表_财力性转移支付2010年预算参考数 3 2 3 2" xfId="12462"/>
    <cellStyle name="差_人员工资和公用经费2 3 3" xfId="12463"/>
    <cellStyle name="好_卫生(按照总人口测算）—20080416 2 2 4" xfId="12464"/>
    <cellStyle name="差_人员工资和公用经费2 3 3 2" xfId="12465"/>
    <cellStyle name="差_人员工资和公用经费2 3 3 2 2" xfId="12466"/>
    <cellStyle name="差_人员工资和公用经费2 3 3 2 3" xfId="12467"/>
    <cellStyle name="差_人员工资和公用经费2 3 3 2 4" xfId="12468"/>
    <cellStyle name="好_卫生(按照总人口测算）—20080416 2 2 5" xfId="12469"/>
    <cellStyle name="差_人员工资和公用经费2 3 3 3" xfId="12470"/>
    <cellStyle name="差_人员工资和公用经费2 3 3 4" xfId="12471"/>
    <cellStyle name="好_2008年全省汇总收支计算表_财力性转移支付2010年预算参考数 3 2 3 3" xfId="12472"/>
    <cellStyle name="差_人员工资和公用经费2 3 4" xfId="12473"/>
    <cellStyle name="差_人员工资和公用经费2 3 5" xfId="12474"/>
    <cellStyle name="差_人员工资和公用经费2 3 6" xfId="12475"/>
    <cellStyle name="好_人员工资和公用经费2_财力性转移支付2010年预算参考数 3 6" xfId="12476"/>
    <cellStyle name="差_人员工资和公用经费2 4" xfId="12477"/>
    <cellStyle name="差_人员工资和公用经费2 4 2" xfId="12478"/>
    <cellStyle name="差_人员工资和公用经费2 4 3" xfId="12479"/>
    <cellStyle name="好_不含人员经费系数_财力性转移支付2010年预算参考数 4 2" xfId="12480"/>
    <cellStyle name="差_人员工资和公用经费2 5" xfId="12481"/>
    <cellStyle name="好_不含人员经费系数_财力性转移支付2010年预算参考数 4 2 2" xfId="12482"/>
    <cellStyle name="好_行政(燃修费) 7" xfId="12483"/>
    <cellStyle name="差_人员工资和公用经费2 5 2" xfId="12484"/>
    <cellStyle name="好_不含人员经费系数_财力性转移支付2010年预算参考数 4 4" xfId="12485"/>
    <cellStyle name="好_行政（人员） 3 2 3 3" xfId="12486"/>
    <cellStyle name="差_人员工资和公用经费2 7" xfId="12487"/>
    <cellStyle name="差_人员工资和公用经费2_2014省级收入12.2（更新后）" xfId="12488"/>
    <cellStyle name="差_山东省民生支出标准_财力性转移支付2010年预算参考数 3 2 3" xfId="12489"/>
    <cellStyle name="差_人员工资和公用经费2_2014省级收入及财力12.12（更新后）" xfId="12490"/>
    <cellStyle name="好_2006年22湖南 2 3" xfId="12491"/>
    <cellStyle name="差_人员工资和公用经费2_财力性转移支付2010年预算参考数" xfId="12492"/>
    <cellStyle name="好_附表_财力性转移支付2010年预算参考数 8" xfId="12493"/>
    <cellStyle name="好_2006年22湖南 2 3 2" xfId="12494"/>
    <cellStyle name="差_转移支付 2 3" xfId="12495"/>
    <cellStyle name="差_人员工资和公用经费2_财力性转移支付2010年预算参考数 2" xfId="12496"/>
    <cellStyle name="好_财政供养人员 3 3 3" xfId="12497"/>
    <cellStyle name="好_410927000_台前县 3 5" xfId="12498"/>
    <cellStyle name="差_人员工资和公用经费2_财力性转移支付2010年预算参考数 2 2" xfId="12499"/>
    <cellStyle name="差_人员工资和公用经费2_财力性转移支付2010年预算参考数 2 3" xfId="12500"/>
    <cellStyle name="差_人员工资和公用经费2_财力性转移支付2010年预算参考数 2 4" xfId="12501"/>
    <cellStyle name="好_附表_财力性转移支付2010年预算参考数 9" xfId="12502"/>
    <cellStyle name="好_2006年22湖南 2 3 3" xfId="12503"/>
    <cellStyle name="差_转移支付 2 4" xfId="12504"/>
    <cellStyle name="差_人员工资和公用经费2_财力性转移支付2010年预算参考数 3" xfId="12505"/>
    <cellStyle name="差_人员工资和公用经费2_财力性转移支付2010年预算参考数 3 2" xfId="12506"/>
    <cellStyle name="好_文体广播事业(按照总人口测算）—20080416_不含人员经费系数 6 4" xfId="12507"/>
    <cellStyle name="差_人员工资和公用经费2_财力性转移支付2010年预算参考数 3 2 2" xfId="12508"/>
    <cellStyle name="差_云南省2008年转移支付测算——州市本级考核部分及政策性测算_省级财力12.12 2" xfId="12509"/>
    <cellStyle name="差_人员工资和公用经费2_财力性转移支付2010年预算参考数 3 2 3" xfId="12510"/>
    <cellStyle name="差_人员工资和公用经费2_财力性转移支付2010年预算参考数 3 2 4" xfId="12511"/>
    <cellStyle name="差_人员工资和公用经费2_财力性转移支付2010年预算参考数 3 3" xfId="12512"/>
    <cellStyle name="差_人员工资和公用经费2_财力性转移支付2010年预算参考数 3 3 2" xfId="12513"/>
    <cellStyle name="差_人员工资和公用经费2_财力性转移支付2010年预算参考数 3 3 2 2" xfId="12514"/>
    <cellStyle name="好_28四川 3 2 2" xfId="12515"/>
    <cellStyle name="好_Book1 2 3 2 2" xfId="12516"/>
    <cellStyle name="差_人员工资和公用经费2_财力性转移支付2010年预算参考数 3 3 2 3" xfId="12517"/>
    <cellStyle name="好_县区合并测算20080423(按照各省比重） 5 2" xfId="12518"/>
    <cellStyle name="好_市辖区测算-新科目（20080626）_县市旗测算-新科目（含人口规模效应）_财力性转移支付2010年预算参考数 2 2 2" xfId="12519"/>
    <cellStyle name="好_28四川 3 2 3" xfId="12520"/>
    <cellStyle name="差_人员工资和公用经费2_财力性转移支付2010年预算参考数 3 3 2 4" xfId="12521"/>
    <cellStyle name="好_市辖区测算20080510_民生政策最低支出需求_财力性转移支付2010年预算参考数 2 2 2" xfId="12522"/>
    <cellStyle name="差_人员工资和公用经费2_财力性转移支付2010年预算参考数 3 3 3" xfId="12523"/>
    <cellStyle name="好_1_财力性转移支付2010年预算参考数 2" xfId="12524"/>
    <cellStyle name="好_市辖区测算20080510_民生政策最低支出需求_财力性转移支付2010年预算参考数 2 2 3" xfId="12525"/>
    <cellStyle name="差_人员工资和公用经费2_财力性转移支付2010年预算参考数 3 3 4" xfId="12526"/>
    <cellStyle name="好_1_财力性转移支付2010年预算参考数 3" xfId="12527"/>
    <cellStyle name="差_县区合并测算20080421_不含人员经费系数_2014省级收入及财力12.12（更新后） 2" xfId="12528"/>
    <cellStyle name="好_市辖区测算20080510_民生政策最低支出需求_财力性转移支付2010年预算参考数 2 2 4" xfId="12529"/>
    <cellStyle name="好_财政供养人员 6 2" xfId="12530"/>
    <cellStyle name="差_人员工资和公用经费2_财力性转移支付2010年预算参考数 3 3 5" xfId="12531"/>
    <cellStyle name="好_1_财力性转移支付2010年预算参考数 4" xfId="12532"/>
    <cellStyle name="差_人员工资和公用经费2_财力性转移支付2010年预算参考数 3 4" xfId="12533"/>
    <cellStyle name="差_人员工资和公用经费2_财力性转移支付2010年预算参考数 3 5" xfId="12534"/>
    <cellStyle name="好_28四川_财力性转移支付2010年预算参考数" xfId="12535"/>
    <cellStyle name="差_人员工资和公用经费2_财力性转移支付2010年预算参考数 4" xfId="12536"/>
    <cellStyle name="好_28四川_财力性转移支付2010年预算参考数 2" xfId="12537"/>
    <cellStyle name="好_11大理 3 2 4" xfId="12538"/>
    <cellStyle name="差_县区合并测算20080421_财力性转移支付2010年预算参考数 3 6" xfId="12539"/>
    <cellStyle name="差_人员工资和公用经费2_财力性转移支付2010年预算参考数 4 2" xfId="12540"/>
    <cellStyle name="好_28四川_财力性转移支付2010年预算参考数 3" xfId="12541"/>
    <cellStyle name="好_11大理 3 2 5" xfId="12542"/>
    <cellStyle name="差_人员工资和公用经费2_财力性转移支付2010年预算参考数 4 3" xfId="12543"/>
    <cellStyle name="好_28四川_财力性转移支付2010年预算参考数 4" xfId="12544"/>
    <cellStyle name="好_11大理 3 2 6" xfId="12545"/>
    <cellStyle name="差_人员工资和公用经费2_财力性转移支付2010年预算参考数 4 4" xfId="12546"/>
    <cellStyle name="好_市辖区测算-新科目（20080626）_县市旗测算-新科目（含人口规模效应） 5 2" xfId="12547"/>
    <cellStyle name="差_人员工资和公用经费2_财力性转移支付2010年预算参考数 5" xfId="12548"/>
    <cellStyle name="好_市辖区测算-新科目（20080626）_县市旗测算-新科目（含人口规模效应） 5 2 2" xfId="12549"/>
    <cellStyle name="差_人员工资和公用经费2_财力性转移支付2010年预算参考数 5 2" xfId="12550"/>
    <cellStyle name="好_市辖区测算-新科目（20080626）_县市旗测算-新科目（含人口规模效应） 5 3" xfId="12551"/>
    <cellStyle name="差_人员工资和公用经费2_财力性转移支付2010年预算参考数 6" xfId="12552"/>
    <cellStyle name="好_市辖区测算-新科目（20080626）_县市旗测算-新科目（含人口规模效应） 5 4" xfId="12553"/>
    <cellStyle name="差_人员工资和公用经费2_财力性转移支付2010年预算参考数 7" xfId="12554"/>
    <cellStyle name="差_人员工资和公用经费3" xfId="12555"/>
    <cellStyle name="好_市辖区测算20080510_县市旗测算-新科目（含人口规模效应）_财力性转移支付2010年预算参考数 5 3" xfId="12556"/>
    <cellStyle name="好_人员工资和公用经费2_财力性转移支付2010年预算参考数 4 4" xfId="12557"/>
    <cellStyle name="差_人员工资和公用经费3 2" xfId="12558"/>
    <cellStyle name="好_青海 缺口县区测算(地方填报) 3 2 3" xfId="12559"/>
    <cellStyle name="差_县市旗测算-新科目（20080626）_县市旗测算-新科目（含人口规模效应）_财力性转移支付2010年预算参考数 3 3 2 4" xfId="12560"/>
    <cellStyle name="差_人员工资和公用经费3 2 2" xfId="12561"/>
    <cellStyle name="好_青海 缺口县区测算(地方填报) 3 2 4" xfId="12562"/>
    <cellStyle name="差_文体广播事业(按照总人口测算）—20080416_不含人员经费系数_财力性转移支付2010年预算参考数" xfId="12563"/>
    <cellStyle name="差_人员工资和公用经费3 2 3" xfId="12564"/>
    <cellStyle name="好_青海 缺口县区测算(地方填报) 3 2 5" xfId="12565"/>
    <cellStyle name="差_人员工资和公用经费3 2 4" xfId="12566"/>
    <cellStyle name="好_人员工资和公用经费2_财力性转移支付2010年预算参考数 4 5" xfId="12567"/>
    <cellStyle name="差_人员工资和公用经费3 3" xfId="12568"/>
    <cellStyle name="好_青海 缺口县区测算(地方填报) 3 3 3" xfId="12569"/>
    <cellStyle name="差_人员工资和公用经费3 3 2" xfId="12570"/>
    <cellStyle name="差_人员工资和公用经费3 3 2 2" xfId="12571"/>
    <cellStyle name="差_市辖区测算-新科目（20080626）_财力性转移支付2010年预算参考数 3 2" xfId="12572"/>
    <cellStyle name="差_人员工资和公用经费3 3 2 3" xfId="12573"/>
    <cellStyle name="差_市辖区测算-新科目（20080626）_财力性转移支付2010年预算参考数 3 3" xfId="12574"/>
    <cellStyle name="差_人员工资和公用经费3 3 2 4" xfId="12575"/>
    <cellStyle name="差_人员工资和公用经费3 3 3" xfId="12576"/>
    <cellStyle name="差_人员工资和公用经费3 3 3 2" xfId="12577"/>
    <cellStyle name="差_人员工资和公用经费3 3 3 2 2" xfId="12578"/>
    <cellStyle name="差_人员工资和公用经费3 3 3 2 3" xfId="12579"/>
    <cellStyle name="差_人员工资和公用经费3 3 3 2 4" xfId="12580"/>
    <cellStyle name="好_测算总表 3 2 2" xfId="12581"/>
    <cellStyle name="差_卫生(按照总人口测算）—20080416_民生政策最低支出需求_财力性转移支付2010年预算参考数" xfId="12582"/>
    <cellStyle name="检查单元格 2 2 2 2 3" xfId="12583"/>
    <cellStyle name="差_市辖区测算-新科目（20080626）_财力性转移支付2010年预算参考数 4 2" xfId="12584"/>
    <cellStyle name="差_人员工资和公用经费3 3 3 3" xfId="12585"/>
    <cellStyle name="好_测算总表 3 2 3" xfId="12586"/>
    <cellStyle name="检查单元格 2 2 2 2 4" xfId="12587"/>
    <cellStyle name="差_市辖区测算-新科目（20080626）_财力性转移支付2010年预算参考数 4 3" xfId="12588"/>
    <cellStyle name="差_人员工资和公用经费3 3 3 4" xfId="12589"/>
    <cellStyle name="好_测算总表 3 2 4" xfId="12590"/>
    <cellStyle name="差_市辖区测算-新科目（20080626）_财力性转移支付2010年预算参考数 4 4" xfId="12591"/>
    <cellStyle name="差_人员工资和公用经费3 3 3 5" xfId="12592"/>
    <cellStyle name="差_人员工资和公用经费3 3 4" xfId="12593"/>
    <cellStyle name="好_市辖区测算20080510 2 2 2 2" xfId="12594"/>
    <cellStyle name="差_人员工资和公用经费3 3 6" xfId="12595"/>
    <cellStyle name="差_人员工资和公用经费3 4" xfId="12596"/>
    <cellStyle name="差_人员工资和公用经费3 4 2" xfId="12597"/>
    <cellStyle name="差_人员工资和公用经费3 4 3" xfId="12598"/>
    <cellStyle name="好_不含人员经费系数_财力性转移支付2010年预算参考数 5 2" xfId="12599"/>
    <cellStyle name="差_人员工资和公用经费3 5" xfId="12600"/>
    <cellStyle name="好_县市旗测算20080508 2 2" xfId="12601"/>
    <cellStyle name="好_不含人员经费系数_财力性转移支付2010年预算参考数 5 3" xfId="12602"/>
    <cellStyle name="差_人员工资和公用经费3 6" xfId="12603"/>
    <cellStyle name="好_县市旗测算20080508 2 3" xfId="12604"/>
    <cellStyle name="好_不含人员经费系数_财力性转移支付2010年预算参考数 5 4" xfId="12605"/>
    <cellStyle name="差_人员工资和公用经费3 7" xfId="12606"/>
    <cellStyle name="好_行政（人员）_县市旗测算-新科目（含人口规模效应） 4 2 3" xfId="12607"/>
    <cellStyle name="好_市辖区测算20080510_不含人员经费系数_财力性转移支付2010年预算参考数 5 2 3" xfId="12608"/>
    <cellStyle name="差_人员工资和公用经费3_2014省级收入12.2（更新后）" xfId="12609"/>
    <cellStyle name="好_1 3 2 2 2" xfId="12610"/>
    <cellStyle name="差_人员工资和公用经费3_2014省级收入及财力12.12（更新后）" xfId="12611"/>
    <cellStyle name="好_行政(燃修费)_不含人员经费系数_财力性转移支付2010年预算参考数 6 3" xfId="12612"/>
    <cellStyle name="好_2008经常性收入 4 2 2" xfId="12613"/>
    <cellStyle name="差_人员工资和公用经费3_财力性转移支付2010年预算参考数" xfId="12614"/>
    <cellStyle name="好_2008经常性收入 4 2 2 2" xfId="12615"/>
    <cellStyle name="差_人员工资和公用经费3_财力性转移支付2010年预算参考数 2" xfId="12616"/>
    <cellStyle name="好_省电力2008年 工作表 2 2 2 3" xfId="12617"/>
    <cellStyle name="差_人员工资和公用经费3_财力性转移支付2010年预算参考数 2 4" xfId="12618"/>
    <cellStyle name="差_人员工资和公用经费3_财力性转移支付2010年预算参考数 3" xfId="12619"/>
    <cellStyle name="差_人员工资和公用经费3_财力性转移支付2010年预算参考数 3 2" xfId="12620"/>
    <cellStyle name="差_人员工资和公用经费3_财力性转移支付2010年预算参考数 3 2 2" xfId="12621"/>
    <cellStyle name="差_人员工资和公用经费3_财力性转移支付2010年预算参考数 3 2 4" xfId="12622"/>
    <cellStyle name="好_省电力2008年 工作表 2 2 3 2" xfId="12623"/>
    <cellStyle name="差_人员工资和公用经费3_财力性转移支付2010年预算参考数 3 3" xfId="12624"/>
    <cellStyle name="差_人员工资和公用经费3_财力性转移支付2010年预算参考数 3 3 2" xfId="12625"/>
    <cellStyle name="差_卫生(按照总人口测算）—20080416_民生政策最低支出需求 3 6" xfId="12626"/>
    <cellStyle name="差_人员工资和公用经费3_财力性转移支付2010年预算参考数 3 3 2 2" xfId="12627"/>
    <cellStyle name="差_人员工资和公用经费3_财力性转移支付2010年预算参考数 3 3 2 3" xfId="12628"/>
    <cellStyle name="差_人员工资和公用经费3_财力性转移支付2010年预算参考数 3 3 2 4" xfId="12629"/>
    <cellStyle name="好_省电力2008年 工作表 2 2 3 3" xfId="12630"/>
    <cellStyle name="差_人员工资和公用经费3_财力性转移支付2010年预算参考数 3 4" xfId="12631"/>
    <cellStyle name="差_人员工资和公用经费3_财力性转移支付2010年预算参考数 3 5" xfId="12632"/>
    <cellStyle name="差_人员工资和公用经费3_财力性转移支付2010年预算参考数 3 6" xfId="12633"/>
    <cellStyle name="好_危改资金测算_财力性转移支付2010年预算参考数 4 2" xfId="12634"/>
    <cellStyle name="差_人员工资和公用经费3_财力性转移支付2010年预算参考数 4" xfId="12635"/>
    <cellStyle name="好_河南省----2009-05-21（补充数据） 2 2 2 2 2" xfId="12636"/>
    <cellStyle name="好_危改资金测算_财力性转移支付2010年预算参考数 4 2 2" xfId="12637"/>
    <cellStyle name="差_人员工资和公用经费3_财力性转移支付2010年预算参考数 4 2" xfId="12638"/>
    <cellStyle name="好_危改资金测算_财力性转移支付2010年预算参考数 4 2 3" xfId="12639"/>
    <cellStyle name="差_人员工资和公用经费3_财力性转移支付2010年预算参考数 4 3" xfId="12640"/>
    <cellStyle name="差_人员工资和公用经费3_财力性转移支付2010年预算参考数 4 4" xfId="12641"/>
    <cellStyle name="好_危改资金测算_财力性转移支付2010年预算参考数 4 3" xfId="12642"/>
    <cellStyle name="差_人员工资和公用经费3_财力性转移支付2010年预算参考数 5" xfId="12643"/>
    <cellStyle name="好_河南省----2009-05-21（补充数据） 2 2 2 2 3" xfId="12644"/>
    <cellStyle name="差_人员工资和公用经费3_财力性转移支付2010年预算参考数 5 2" xfId="12645"/>
    <cellStyle name="好_危改资金测算_财力性转移支付2010年预算参考数 4 4" xfId="12646"/>
    <cellStyle name="差_人员工资和公用经费3_财力性转移支付2010年预算参考数 6" xfId="12647"/>
    <cellStyle name="好_不含人员经费系数_财力性转移支付2010年预算参考数 3 2 2 2" xfId="12648"/>
    <cellStyle name="好_危改资金测算_财力性转移支付2010年预算参考数 4 5" xfId="12649"/>
    <cellStyle name="差_人员工资和公用经费3_财力性转移支付2010年预算参考数 7" xfId="12650"/>
    <cellStyle name="差_人员工资和公用经费3_省级财力12.12" xfId="12651"/>
    <cellStyle name="差_山东省民生支出标准" xfId="12652"/>
    <cellStyle name="差_山东省民生支出标准 2" xfId="12653"/>
    <cellStyle name="差_山东省民生支出标准 3" xfId="12654"/>
    <cellStyle name="差_山东省民生支出标准 3 2" xfId="12655"/>
    <cellStyle name="好_教育(按照总人口测算）—20080416_不含人员经费系数 3 6" xfId="12656"/>
    <cellStyle name="差_山东省民生支出标准 3 2 2" xfId="12657"/>
    <cellStyle name="好_成本差异系数（含人口规模）_财力性转移支付2010年预算参考数 2 2 2 3" xfId="12658"/>
    <cellStyle name="差_山东省民生支出标准 3 2 4" xfId="12659"/>
    <cellStyle name="差_山东省民生支出标准 3 3 2" xfId="12660"/>
    <cellStyle name="差_山东省民生支出标准 3 3 2 2" xfId="12661"/>
    <cellStyle name="好_缺口县区测算(按2007支出增长25%测算)_财力性转移支付2010年预算参考数 7 2" xfId="12662"/>
    <cellStyle name="差_山东省民生支出标准 3 3 5" xfId="12663"/>
    <cellStyle name="差_山东省民生支出标准 3 4" xfId="12664"/>
    <cellStyle name="差_山东省民生支出标准 3 5" xfId="12665"/>
    <cellStyle name="差_山东省民生支出标准 3 6" xfId="12666"/>
    <cellStyle name="差_山东省民生支出标准 4" xfId="12667"/>
    <cellStyle name="差_山东省民生支出标准 4 2" xfId="12668"/>
    <cellStyle name="差_山东省民生支出标准 4 3" xfId="12669"/>
    <cellStyle name="差_山东省民生支出标准 4 4" xfId="12670"/>
    <cellStyle name="差_山东省民生支出标准 5" xfId="12671"/>
    <cellStyle name="好_人员工资和公用经费2 5 2 2" xfId="12672"/>
    <cellStyle name="差_山东省民生支出标准 5 2" xfId="12673"/>
    <cellStyle name="差_山东省民生支出标准 6" xfId="12674"/>
    <cellStyle name="好_人员工资和公用经费2 5 2 3" xfId="12675"/>
    <cellStyle name="好 2 3 4 2" xfId="12676"/>
    <cellStyle name="差_山东省民生支出标准 7" xfId="12677"/>
    <cellStyle name="差_同德 2 2" xfId="12678"/>
    <cellStyle name="差_山东省民生支出标准_2014省级收入12.2（更新后）" xfId="12679"/>
    <cellStyle name="好_2012年省级一般预算收入计划 2" xfId="12680"/>
    <cellStyle name="差_山东省民生支出标准_2014省级收入及财力12.12（更新后）" xfId="12681"/>
    <cellStyle name="差_山东省民生支出标准_财力性转移支付2010年预算参考数" xfId="12682"/>
    <cellStyle name="好_0605石屏县 3 4" xfId="12683"/>
    <cellStyle name="差_山东省民生支出标准_财力性转移支付2010年预算参考数 2" xfId="12684"/>
    <cellStyle name="差_山东省民生支出标准_财力性转移支付2010年预算参考数 2 2" xfId="12685"/>
    <cellStyle name="好_0605石屏县 3 5" xfId="12686"/>
    <cellStyle name="差_山东省民生支出标准_财力性转移支付2010年预算参考数 3" xfId="12687"/>
    <cellStyle name="差_山东省民生支出标准_财力性转移支付2010年预算参考数 3 2" xfId="12688"/>
    <cellStyle name="好_2006年22湖南 4 2 3" xfId="12689"/>
    <cellStyle name="差_山东省民生支出标准_财力性转移支付2010年预算参考数 3 2 2" xfId="12690"/>
    <cellStyle name="差_山东省民生支出标准_财力性转移支付2010年预算参考数 3 2 4" xfId="12691"/>
    <cellStyle name="差_山东省民生支出标准_财力性转移支付2010年预算参考数 3 3" xfId="12692"/>
    <cellStyle name="差_山东省民生支出标准_财力性转移支付2010年预算参考数 3 3 2" xfId="12693"/>
    <cellStyle name="差_山东省民生支出标准_财力性转移支付2010年预算参考数 3 3 2 2" xfId="12694"/>
    <cellStyle name="好_行政(燃修费)_省级财力12.12 2" xfId="12695"/>
    <cellStyle name="差_山东省民生支出标准_财力性转移支付2010年预算参考数 3 3 2 3" xfId="12696"/>
    <cellStyle name="好_文体广播事业(按照总人口测算）—20080416_县市旗测算-新科目（含人口规模效应） 3 2 2" xfId="12697"/>
    <cellStyle name="差_山东省民生支出标准_财力性转移支付2010年预算参考数 3 3 2 4" xfId="12698"/>
    <cellStyle name="差_山东省民生支出标准_财力性转移支付2010年预算参考数 3 3 3" xfId="12699"/>
    <cellStyle name="差_山东省民生支出标准_财力性转移支付2010年预算参考数 3 3 4" xfId="12700"/>
    <cellStyle name="差_山东省民生支出标准_财力性转移支付2010年预算参考数 3 3 5" xfId="12701"/>
    <cellStyle name="好_09黑龙江_财力性转移支付2010年预算参考数 4 2" xfId="12702"/>
    <cellStyle name="差_山东省民生支出标准_财力性转移支付2010年预算参考数 3 4" xfId="12703"/>
    <cellStyle name="好_09黑龙江_财力性转移支付2010年预算参考数 4 3" xfId="12704"/>
    <cellStyle name="差_文体广播事业(按照总人口测算）—20080416_民生政策最低支出需求_财力性转移支付2010年预算参考数 3 3 2" xfId="12705"/>
    <cellStyle name="差_山东省民生支出标准_财力性转移支付2010年预算参考数 3 5" xfId="12706"/>
    <cellStyle name="好_09黑龙江_财力性转移支付2010年预算参考数 4 4" xfId="12707"/>
    <cellStyle name="差_文体广播事业(按照总人口测算）—20080416_民生政策最低支出需求_财力性转移支付2010年预算参考数 3 3 3" xfId="12708"/>
    <cellStyle name="差_山东省民生支出标准_财力性转移支付2010年预算参考数 3 6" xfId="12709"/>
    <cellStyle name="好_0605石屏县 3 6" xfId="12710"/>
    <cellStyle name="差_山东省民生支出标准_财力性转移支付2010年预算参考数 4" xfId="12711"/>
    <cellStyle name="差_山东省民生支出标准_财力性转移支付2010年预算参考数 4 2" xfId="12712"/>
    <cellStyle name="差_山东省民生支出标准_财力性转移支付2010年预算参考数 4 3" xfId="12713"/>
    <cellStyle name="好_2006年27重庆_财力性转移支付2010年预算参考数 10" xfId="12714"/>
    <cellStyle name="好_09黑龙江_财力性转移支付2010年预算参考数 5 2" xfId="12715"/>
    <cellStyle name="差_山东省民生支出标准_财力性转移支付2010年预算参考数 4 4" xfId="12716"/>
    <cellStyle name="差_山东省民生支出标准_财力性转移支付2010年预算参考数 5" xfId="12717"/>
    <cellStyle name="差_山东省民生支出标准_财力性转移支付2010年预算参考数 5 2" xfId="12718"/>
    <cellStyle name="差_山东省民生支出标准_财力性转移支付2010年预算参考数 6" xfId="12719"/>
    <cellStyle name="差_山东省民生支出标准_财力性转移支付2010年预算参考数 7" xfId="12720"/>
    <cellStyle name="好_县市旗测算-新科目（20080627）_民生政策最低支出需求_财力性转移支付2010年预算参考数 5 3" xfId="12721"/>
    <cellStyle name="差_山东省民生支出标准_省级财力12.12" xfId="12722"/>
    <cellStyle name="好_缺口县区测算(按核定人数) 3 2 4" xfId="12723"/>
    <cellStyle name="常规 6 5 2 2" xfId="12724"/>
    <cellStyle name="差_商品交易所2006--2008年税收" xfId="12725"/>
    <cellStyle name="好_34青海_1 2" xfId="12726"/>
    <cellStyle name="差_商品交易所2006--2008年税收 2 2 3" xfId="12727"/>
    <cellStyle name="好_34青海_1 3" xfId="12728"/>
    <cellStyle name="差_商品交易所2006--2008年税收 2 2 4" xfId="12729"/>
    <cellStyle name="差_商品交易所2006--2008年税收 2 5" xfId="12730"/>
    <cellStyle name="好_分县成本差异系数_民生政策最低支出需求_省级财力12.12" xfId="12731"/>
    <cellStyle name="差_商品交易所2006--2008年税收 3 3" xfId="12732"/>
    <cellStyle name="差_卫生(按照总人口测算）—20080416_2014省级收入12.2（更新后）" xfId="12733"/>
    <cellStyle name="差_商品交易所2006--2008年税收 3 4" xfId="12734"/>
    <cellStyle name="差_商品交易所2006--2008年税收 4 3" xfId="12735"/>
    <cellStyle name="差_商品交易所2006--2008年税收 4 4" xfId="12736"/>
    <cellStyle name="差_商品交易所2006--2008年税收 5" xfId="12737"/>
    <cellStyle name="好_2008年支出调整 5 2 3" xfId="12738"/>
    <cellStyle name="差_商品交易所2006--2008年税收 5 2" xfId="12739"/>
    <cellStyle name="差_商品交易所2006--2008年税收 5 2 2" xfId="12740"/>
    <cellStyle name="差_商品交易所2006--2008年税收 5 2 3" xfId="12741"/>
    <cellStyle name="差_商品交易所2006--2008年税收 5 2 4" xfId="12742"/>
    <cellStyle name="差_商品交易所2006--2008年税收 5 3" xfId="12743"/>
    <cellStyle name="差_商品交易所2006--2008年税收 5 4" xfId="12744"/>
    <cellStyle name="差_商品交易所2006--2008年税收 5 5" xfId="12745"/>
    <cellStyle name="好_2_财力性转移支付2010年预算参考数 2 3 2" xfId="12746"/>
    <cellStyle name="差_商品交易所2006--2008年税收 6" xfId="12747"/>
    <cellStyle name="差_商品交易所2006--2008年税收 6 2" xfId="12748"/>
    <cellStyle name="好_卫生(按照总人口测算）—20080416_民生政策最低支出需求_财力性转移支付2010年预算参考数 5 2 3" xfId="12749"/>
    <cellStyle name="差_商品交易所2006--2008年税收 6 4" xfId="12750"/>
    <cellStyle name="好_2_财力性转移支付2010年预算参考数 2 3 3" xfId="12751"/>
    <cellStyle name="差_商品交易所2006--2008年税收 7" xfId="12752"/>
    <cellStyle name="差_商品交易所2006--2008年税收 7 2" xfId="12753"/>
    <cellStyle name="差_县市旗测算-新科目（20080627）_不含人员经费系数_财力性转移支付2010年预算参考数 2 3" xfId="12754"/>
    <cellStyle name="好_省电力2008年 工作表_支出汇总" xfId="12755"/>
    <cellStyle name="差_商品交易所2006--2008年税收_2014省级收入及财力12.12（更新后）" xfId="12756"/>
    <cellStyle name="好_测算结果_财力性转移支付2010年预算参考数 3 6" xfId="12757"/>
    <cellStyle name="差_县区合并测算20080423(按照各省比重） 3 3" xfId="12758"/>
    <cellStyle name="差_市辖区测算-新科目（20080626）_县市旗测算-新科目（含人口规模效应）_财力性转移支付2010年预算参考数 5" xfId="12759"/>
    <cellStyle name="差_商品交易所2006--2008年税收_2017年预算草案（债务）" xfId="12760"/>
    <cellStyle name="好_下文（表） 7 2" xfId="12761"/>
    <cellStyle name="差_商品交易所2006--2008年税收_Sheet1" xfId="12762"/>
    <cellStyle name="好_民生政策最低支出需求_财力性转移支付2010年预算参考数 3 5" xfId="12763"/>
    <cellStyle name="差_商品交易所2006--2008年税收_Sheet1 2" xfId="12764"/>
    <cellStyle name="好_民生政策最低支出需求_财力性转移支付2010年预算参考数 3 6" xfId="12765"/>
    <cellStyle name="差_商品交易所2006--2008年税收_Sheet1 3" xfId="12766"/>
    <cellStyle name="差_商品交易所2006--2008年税收_Sheet1 4" xfId="12767"/>
    <cellStyle name="好_行政(燃修费)_民生政策最低支出需求_财力性转移支付2010年预算参考数 3 3 3" xfId="12768"/>
    <cellStyle name="差_商品交易所2006--2008年税收_对账格式" xfId="12769"/>
    <cellStyle name="差_商品交易所2006--2008年税收_对账格式 2" xfId="12770"/>
    <cellStyle name="好_其他部门(按照总人口测算）—20080416_民生政策最低支出需求 4 2" xfId="12771"/>
    <cellStyle name="差_商品交易所2006--2008年税收_对账格式 3" xfId="12772"/>
    <cellStyle name="好_其他部门(按照总人口测算）—20080416_民生政策最低支出需求 4 3" xfId="12773"/>
    <cellStyle name="差_商品交易所2006--2008年税收_对账格式 4" xfId="12774"/>
    <cellStyle name="好_其他部门(按照总人口测算）—20080416_县市旗测算-新科目（含人口规模效应）_财力性转移支付2010年预算参考数 3" xfId="12775"/>
    <cellStyle name="差_商品交易所2006--2008年税收_附表1-6" xfId="12776"/>
    <cellStyle name="差_商品交易所2006--2008年税收_基金汇总" xfId="12777"/>
    <cellStyle name="差_商品交易所2006--2008年税收_省级财力12.12" xfId="12778"/>
    <cellStyle name="好_分县成本差异系数 3 3 3" xfId="12779"/>
    <cellStyle name="差_商品交易所2006--2008年税收_支出汇总" xfId="12780"/>
    <cellStyle name="差_县区合并测算20080421_县市旗测算-新科目（含人口规模效应）_财力性转移支付2010年预算参考数 3 6" xfId="12781"/>
    <cellStyle name="差_社保基金" xfId="12782"/>
    <cellStyle name="差_社保基金 2" xfId="12783"/>
    <cellStyle name="差_社保基金 2 2" xfId="12784"/>
    <cellStyle name="差_省电力2008年 工作表" xfId="12785"/>
    <cellStyle name="差_县市旗测算-新科目（20080627）_县市旗测算-新科目（含人口规模效应）_财力性转移支付2010年预算参考数 3 3 2 3" xfId="12786"/>
    <cellStyle name="差_省电力2008年 工作表 2" xfId="12787"/>
    <cellStyle name="好_县市旗测算-新科目（20080627） 6 3" xfId="12788"/>
    <cellStyle name="差_省电力2008年 工作表 2 2" xfId="12789"/>
    <cellStyle name="差_省电力2008年 工作表 2 2 2" xfId="12790"/>
    <cellStyle name="差_省电力2008年 工作表 2 2 3" xfId="12791"/>
    <cellStyle name="差_省电力2008年 工作表 2 2 4" xfId="12792"/>
    <cellStyle name="好_县市旗测算-新科目（20080627） 6 4" xfId="12793"/>
    <cellStyle name="差_省电力2008年 工作表 2 3" xfId="12794"/>
    <cellStyle name="差_省电力2008年 工作表 2 3 2" xfId="12795"/>
    <cellStyle name="差_省电力2008年 工作表 2 4" xfId="12796"/>
    <cellStyle name="差_省电力2008年 工作表 2 5" xfId="12797"/>
    <cellStyle name="差_县市旗测算-新科目（20080627）_县市旗测算-新科目（含人口规模效应）_财力性转移支付2010年预算参考数 3 3 2 4" xfId="12798"/>
    <cellStyle name="差_省电力2008年 工作表 3" xfId="12799"/>
    <cellStyle name="差_省电力2008年 工作表 3 2" xfId="12800"/>
    <cellStyle name="好_缺口县区测算_财力性转移支付2010年预算参考数 3 2 2 2 2" xfId="12801"/>
    <cellStyle name="差_省电力2008年 工作表 3 3" xfId="12802"/>
    <cellStyle name="好_缺口县区测算_财力性转移支付2010年预算参考数 3 2 2 2 3" xfId="12803"/>
    <cellStyle name="差_省电力2008年 工作表 3 4" xfId="12804"/>
    <cellStyle name="差_省电力2008年 工作表 4 3" xfId="12805"/>
    <cellStyle name="好_县市旗测算20080508_县市旗测算-新科目（含人口规模效应）_财力性转移支付2010年预算参考数 3 2 2 5" xfId="12806"/>
    <cellStyle name="差_自行调整差异系数顺序_财力性转移支付2010年预算参考数 2 2 2" xfId="12807"/>
    <cellStyle name="差_省电力2008年 工作表 4 4" xfId="12808"/>
    <cellStyle name="好_市辖区测算20080510_县市旗测算-新科目（含人口规模效应） 3 6" xfId="12809"/>
    <cellStyle name="好_成本差异系数（含人口规模）_财力性转移支付2010年预算参考数 3 2 2 4" xfId="12810"/>
    <cellStyle name="差_省电力2008年 工作表 5 2" xfId="12811"/>
    <cellStyle name="好_电力公司增值税划转" xfId="12812"/>
    <cellStyle name="好_2009年财力测算情况11.19_收入汇总" xfId="12813"/>
    <cellStyle name="差_省电力2008年 工作表 5 2 2" xfId="12814"/>
    <cellStyle name="差_省电力2008年 工作表 5 2 3" xfId="12815"/>
    <cellStyle name="差_省电力2008年 工作表 5 2 4" xfId="12816"/>
    <cellStyle name="好_成本差异系数（含人口规模）_财力性转移支付2010年预算参考数 3 2 2 5" xfId="12817"/>
    <cellStyle name="差_省电力2008年 工作表 5 3" xfId="12818"/>
    <cellStyle name="差_省电力2008年 工作表 5 4" xfId="12819"/>
    <cellStyle name="好_云南省2008年转移支付测算——州市本级考核部分及政策性测算_财力性转移支付2010年预算参考数 2 2" xfId="12820"/>
    <cellStyle name="差_省电力2008年 工作表 5 5" xfId="12821"/>
    <cellStyle name="差_省电力2008年 工作表 6" xfId="12822"/>
    <cellStyle name="好_核定人数对比 2 2 2" xfId="12823"/>
    <cellStyle name="差_省电力2008年 工作表 6 2" xfId="12824"/>
    <cellStyle name="好_核定人数对比 2 2 2 2" xfId="12825"/>
    <cellStyle name="差_省电力2008年 工作表 6 3" xfId="12826"/>
    <cellStyle name="好_核定人数对比 2 2 2 3" xfId="12827"/>
    <cellStyle name="差_省电力2008年 工作表 6 4" xfId="12828"/>
    <cellStyle name="差_省电力2008年 工作表 7 2" xfId="12829"/>
    <cellStyle name="差_省电力2008年 工作表 8" xfId="12830"/>
    <cellStyle name="好_核定人数对比 2 2 4" xfId="12831"/>
    <cellStyle name="好_核定人数对比_财力性转移支付2010年预算参考数 4 2 2" xfId="12832"/>
    <cellStyle name="差_省电力2008年 工作表_2013省级预算附表" xfId="12833"/>
    <cellStyle name="差_省电力2008年 工作表_2014省级收入12.2（更新后）" xfId="12834"/>
    <cellStyle name="差_省电力2008年 工作表_2014省级收入及财力12.12（更新后）" xfId="12835"/>
    <cellStyle name="差_省电力2008年 工作表_2017年预算草案（债务）" xfId="12836"/>
    <cellStyle name="好_县市旗测算-新科目（20080627）_民生政策最低支出需求 3 2 4" xfId="12837"/>
    <cellStyle name="差_省电力2008年 工作表_Sheet1" xfId="12838"/>
    <cellStyle name="差_省电力2008年 工作表_Sheet1 3" xfId="12839"/>
    <cellStyle name="好_Book1_2012年省级平衡简表（用）" xfId="12840"/>
    <cellStyle name="差_省电力2008年 工作表_Sheet1 4" xfId="12841"/>
    <cellStyle name="好_卫生(按照总人口测算）—20080416 3 2 2 5" xfId="12842"/>
    <cellStyle name="好_市辖区测算20080510_县市旗测算-新科目（含人口规模效应） 3 2 3 3" xfId="12843"/>
    <cellStyle name="好_市辖区测算20080510_民生政策最低支出需求 4 2 3" xfId="12844"/>
    <cellStyle name="差_省电力2008年 工作表_对账格式" xfId="12845"/>
    <cellStyle name="好_县市旗测算-新科目（20080627）_县市旗测算-新科目（含人口规模效应）_财力性转移支付2010年预算参考数 6 3" xfId="12846"/>
    <cellStyle name="差_省电力2008年 工作表_对账格式 2" xfId="12847"/>
    <cellStyle name="好_县市旗测算-新科目（20080627）_县市旗测算-新科目（含人口规模效应）_财力性转移支付2010年预算参考数 6 4" xfId="12848"/>
    <cellStyle name="差_省电力2008年 工作表_对账格式 3" xfId="12849"/>
    <cellStyle name="差_省电力2008年 工作表_对账格式 4" xfId="12850"/>
    <cellStyle name="好_核定人数下发表_财力性转移支付2010年预算参考数 5 4" xfId="12851"/>
    <cellStyle name="好_行政（人员） 2 3 2" xfId="12852"/>
    <cellStyle name="差_省电力2008年 工作表_省级财力12.12" xfId="12853"/>
    <cellStyle name="差_省电力2008年 工作表_收入汇总" xfId="12854"/>
    <cellStyle name="差_省电力2008年 工作表_支出汇总" xfId="12855"/>
    <cellStyle name="好_2006年34青海_财力性转移支付2010年预算参考数 4 2" xfId="12856"/>
    <cellStyle name="差_省级国有资本经营预算表" xfId="12857"/>
    <cellStyle name="好_0605石屏县 2 6" xfId="12858"/>
    <cellStyle name="差_省级基金收出" xfId="12859"/>
    <cellStyle name="好_09黑龙江 3 2 2 4" xfId="12860"/>
    <cellStyle name="差_省级明细" xfId="12861"/>
    <cellStyle name="差_省级明细 2" xfId="12862"/>
    <cellStyle name="差_省级明细 3" xfId="12863"/>
    <cellStyle name="差_省级明细_1.3日 2017年预算草案 - 副本" xfId="12864"/>
    <cellStyle name="差_省级明细_2.2017全省收入" xfId="12865"/>
    <cellStyle name="差_省级明细_2016-2017全省国资预算" xfId="12866"/>
    <cellStyle name="差_省级明细_2016年预算草案" xfId="12867"/>
    <cellStyle name="差_省级明细_2016年预算草案1.13_2017年预算草案（债务）" xfId="12868"/>
    <cellStyle name="差_省级明细_2016年预算草案1.13_收入汇总" xfId="12869"/>
    <cellStyle name="好_其他部门(按照总人口测算）—20080416_县市旗测算-新科目（含人口规模效应） 7 2" xfId="12870"/>
    <cellStyle name="好_2006年22湖南_财力性转移支付2010年预算参考数 3 2 3 3" xfId="12871"/>
    <cellStyle name="好_县区合并测算20080423(按照各省比重）_县市旗测算-新科目（含人口规模效应） 3 2 2 3" xfId="12872"/>
    <cellStyle name="好_农林水和城市维护标准支出20080505－县区合计_民生政策最低支出需求 3 4" xfId="12873"/>
    <cellStyle name="差_省级明细_20171207-2018年预算草案" xfId="12874"/>
    <cellStyle name="差_省级明细_2017年预算草案（债务）" xfId="12875"/>
    <cellStyle name="好_卫生部门_财力性转移支付2010年预算参考数 3 2 2" xfId="12876"/>
    <cellStyle name="好_卫生(按照总人口测算）—20080416_不含人员经费系数 3 2 2 4" xfId="12877"/>
    <cellStyle name="差_省级明细_2017年预算草案1.4" xfId="12878"/>
    <cellStyle name="好_卫生(按照总人口测算）—20080416 5 3" xfId="12879"/>
    <cellStyle name="差_省级明细_21.2017年全省基金收入" xfId="12880"/>
    <cellStyle name="差_省级明细_23" xfId="12881"/>
    <cellStyle name="好_行政（人员） 9" xfId="12882"/>
    <cellStyle name="差_省级明细_23 2" xfId="12883"/>
    <cellStyle name="差_省级明细_23_基金汇总" xfId="12884"/>
    <cellStyle name="好_卫生(按照总人口测算）—20080416_民生政策最低支出需求 2 4" xfId="12885"/>
    <cellStyle name="好_缺口消化情况 3 3 2" xfId="12886"/>
    <cellStyle name="差_省级明细_23_收入汇总" xfId="12887"/>
    <cellStyle name="差_省级明细_23_支出汇总" xfId="12888"/>
    <cellStyle name="好_省级明细_2016年预算草案1.13" xfId="12889"/>
    <cellStyle name="好_2006年22湖南 2 4" xfId="12890"/>
    <cellStyle name="差_省级明细_3.2017全省支出" xfId="12891"/>
    <cellStyle name="好_市辖区测算20080510_财力性转移支付2010年预算参考数 10" xfId="12892"/>
    <cellStyle name="差_省级明细_6.2017省本级支出" xfId="12893"/>
    <cellStyle name="好_行政公检法测算_不含人员经费系数 3 3 2" xfId="12894"/>
    <cellStyle name="好_34青海_财力性转移支付2010年预算参考数 2" xfId="12895"/>
    <cellStyle name="差_省级明细_Book1 2" xfId="12896"/>
    <cellStyle name="好_2011年预算大表11-26_收入汇总" xfId="12897"/>
    <cellStyle name="差_省级明细_Book1_2017年预算草案（债务）" xfId="12898"/>
    <cellStyle name="差_省级明细_Book1_基金汇总" xfId="12899"/>
    <cellStyle name="好_行政(燃修费)_民生政策最低支出需求_财力性转移支付2010年预算参考数 3 2 3 3" xfId="12900"/>
    <cellStyle name="差_省级明细_Book1_支出汇总" xfId="12901"/>
    <cellStyle name="好_县市旗测算-新科目（20080626）_县市旗测算-新科目（含人口规模效应） 5 3" xfId="12902"/>
    <cellStyle name="好_行政公检法测算_不含人员经费系数 3 5" xfId="12903"/>
    <cellStyle name="差_省级明细_Book3" xfId="12904"/>
    <cellStyle name="差_省级明细_Xl0000068" xfId="12905"/>
    <cellStyle name="差_省级明细_Xl0000068_2017年预算草案（债务）" xfId="12906"/>
    <cellStyle name="差_市辖区测算-新科目（20080626）_民生政策最低支出需求_财力性转移支付2010年预算参考数 3 3 2" xfId="12907"/>
    <cellStyle name="差_县市旗测算20080508_民生政策最低支出需求 3 3 5" xfId="12908"/>
    <cellStyle name="差_省级明细_Xl0000068_收入汇总" xfId="12909"/>
    <cellStyle name="好_gdp 10" xfId="12910"/>
    <cellStyle name="好_河南 缺口县区测算(地方填报白) 3 4" xfId="12911"/>
    <cellStyle name="差_省级明细_Xl0000068_支出汇总" xfId="12912"/>
    <cellStyle name="差_省级明细_Xl0000071" xfId="12913"/>
    <cellStyle name="差_省级明细_Xl0000071 2" xfId="12914"/>
    <cellStyle name="差_省级明细_Xl0000071_收入汇总" xfId="12915"/>
    <cellStyle name="好_缺口县区测算(按核定人数)_财力性转移支付2010年预算参考数 4 2 2" xfId="12916"/>
    <cellStyle name="好_行政（人员）_民生政策最低支出需求_财力性转移支付2010年预算参考数 3" xfId="12917"/>
    <cellStyle name="差_省级明细_Xl0000071_支出汇总" xfId="12918"/>
    <cellStyle name="差_省级明细_表六七" xfId="12919"/>
    <cellStyle name="好_市辖区测算-新科目（20080626）_不含人员经费系数_财力性转移支付2010年预算参考数 5 3" xfId="12920"/>
    <cellStyle name="差_省级明细_代编表" xfId="12921"/>
    <cellStyle name="好_2007一般预算支出口径剔除表_财力性转移支付2010年预算参考数 3 2 2 2" xfId="12922"/>
    <cellStyle name="好_2010.10.30 4 2" xfId="12923"/>
    <cellStyle name="常规 4 7 2" xfId="12924"/>
    <cellStyle name="差_省级明细_代编全省支出预算修改" xfId="12925"/>
    <cellStyle name="好_2007一般预算支出口径剔除表 2" xfId="12926"/>
    <cellStyle name="差_县市旗测算-新科目（20080626） 3 3" xfId="12927"/>
    <cellStyle name="差_省级明细_代编全省支出预算修改_2017年预算草案（债务）" xfId="12928"/>
    <cellStyle name="差_省级明细_代编全省支出预算修改_基金汇总" xfId="12929"/>
    <cellStyle name="好_34青海_1_财力性转移支付2010年预算参考数 4 2 3" xfId="12930"/>
    <cellStyle name="差_省级明细_代编全省支出预算修改_收入汇总" xfId="12931"/>
    <cellStyle name="好_行政(燃修费)_不含人员经费系数 6 3" xfId="12932"/>
    <cellStyle name="差_省级明细_代编全省支出预算修改_支出汇总" xfId="12933"/>
    <cellStyle name="好_文体广播事业(按照总人口测算）—20080416_不含人员经费系数 7 2" xfId="12934"/>
    <cellStyle name="差_省级明细_冬梅3" xfId="12935"/>
    <cellStyle name="差_省级明细_冬梅3 2" xfId="12936"/>
    <cellStyle name="差_省级明细_冬梅3_2017年预算草案（债务）" xfId="12937"/>
    <cellStyle name="好_2_财力性转移支付2010年预算参考数 2 4" xfId="12938"/>
    <cellStyle name="差_省级明细_冬梅3_收入汇总" xfId="12939"/>
    <cellStyle name="好_财政供养人员_财力性转移支付2010年预算参考数 4 3" xfId="12940"/>
    <cellStyle name="差_省级明细_副本1.2" xfId="12941"/>
    <cellStyle name="好_卫生部门 8" xfId="12942"/>
    <cellStyle name="差_省级明细_副本1.2 2" xfId="12943"/>
    <cellStyle name="好_文体广播部门 3" xfId="12944"/>
    <cellStyle name="差_省级明细_副本1.2_2017年预算草案（债务）" xfId="12945"/>
    <cellStyle name="差_省级明细_副本1.2_基金汇总" xfId="12946"/>
    <cellStyle name="千位分隔[0] 3 3" xfId="12947"/>
    <cellStyle name="差_省级明细_副本1.2_收入汇总" xfId="12948"/>
    <cellStyle name="好_行政（人员）_县市旗测算-新科目（含人口规模效应） 3 3 3" xfId="12949"/>
    <cellStyle name="差_省级明细_副本1.2_支出汇总" xfId="12950"/>
    <cellStyle name="好_县市旗测算-新科目（20080626）_民生政策最低支出需求 5 2 2" xfId="12951"/>
    <cellStyle name="好_文体广播事业(按照总人口测算）—20080416_不含人员经费系数 3 2 5" xfId="12952"/>
    <cellStyle name="好_商品交易所2006--2008年税收 4 2 2 3" xfId="12953"/>
    <cellStyle name="差_省级明细_副本最新 2" xfId="12954"/>
    <cellStyle name="好_附表_财力性转移支付2010年预算参考数 4 2 2" xfId="12955"/>
    <cellStyle name="差_省级明细_副本最新_2017年预算草案（债务）" xfId="12956"/>
    <cellStyle name="好_2008结算与财力(最终) 2 3 2" xfId="12957"/>
    <cellStyle name="差_省级明细_副本最新_基金汇总" xfId="12958"/>
    <cellStyle name="差_省级明细_副本最新_收入汇总" xfId="12959"/>
    <cellStyle name="差_省级明细_副本最新_支出汇总" xfId="12960"/>
    <cellStyle name="差_省级明细_基金表" xfId="12961"/>
    <cellStyle name="差_总人口" xfId="12962"/>
    <cellStyle name="差_省级明细_基金汇总" xfId="12963"/>
    <cellStyle name="差_文体广播事业(按照总人口测算）—20080416_县市旗测算-新科目（含人口规模效应） 2 2" xfId="12964"/>
    <cellStyle name="差_省级明细_基金最新" xfId="12965"/>
    <cellStyle name="差_县市旗测算20080508 3 2 4" xfId="12966"/>
    <cellStyle name="差_省级明细_基金最新_基金汇总" xfId="12967"/>
    <cellStyle name="差_省级明细_基金最新_收入汇总" xfId="12968"/>
    <cellStyle name="差_省级明细_基金最新_支出汇总" xfId="12969"/>
    <cellStyle name="好_财政供养人员 2 4" xfId="12970"/>
    <cellStyle name="差_省级明细_梁蕊要预算局报人大2017年预算草案" xfId="12971"/>
    <cellStyle name="好_教育(按照总人口测算）—20080416_财力性转移支付2010年预算参考数 4 2" xfId="12972"/>
    <cellStyle name="好_20 2007年河南结算单_2014省级收入及财力12.12（更新后） 2" xfId="12973"/>
    <cellStyle name="差_省级明细_全省收入代编最新" xfId="12974"/>
    <cellStyle name="好_教育(按照总人口测算）—20080416_财力性转移支付2010年预算参考数 4 2 2" xfId="12975"/>
    <cellStyle name="差_省级明细_全省收入代编最新 2" xfId="12976"/>
    <cellStyle name="好_2010.10.30 3 2 2 2 2" xfId="12977"/>
    <cellStyle name="差_省级明细_全省收入代编最新_2017年预算草案（债务）" xfId="12978"/>
    <cellStyle name="好_行政（人员）_民生政策最低支出需求 2 4" xfId="12979"/>
    <cellStyle name="差_省级明细_全省收入代编最新_基金汇总" xfId="12980"/>
    <cellStyle name="好_省电力2008年 工作表 3 2" xfId="12981"/>
    <cellStyle name="差_省级明细_全省收入代编最新_收入汇总" xfId="12982"/>
    <cellStyle name="好_Xl0000621 2" xfId="12983"/>
    <cellStyle name="好_2007年结算已定项目对账单 3 2" xfId="12984"/>
    <cellStyle name="好_2006年水利统计指标统计表 8" xfId="12985"/>
    <cellStyle name="差_省级明细_全省收入代编最新_支出汇总" xfId="12986"/>
    <cellStyle name="差_省级明细_全省预算代编_2017年预算草案（债务）" xfId="12987"/>
    <cellStyle name="差_省级明细_全省预算代编_收入汇总" xfId="12988"/>
    <cellStyle name="好_云南 缺口县区测算(地方填报)_财力性转移支付2010年预算参考数 5 2 2" xfId="12989"/>
    <cellStyle name="差_省级明细_全省预算代编_支出汇总" xfId="12990"/>
    <cellStyle name="差_县区合并测算20080423(按照各省比重）_不含人员经费系数 3" xfId="12991"/>
    <cellStyle name="好_河南 缺口县区测算(地方填报白)_财力性转移支付2010年预算参考数 6 4" xfId="12992"/>
    <cellStyle name="差_省级明细_社保2017年预算草案1.3" xfId="12993"/>
    <cellStyle name="好_行政（人员）_县市旗测算-新科目（含人口规模效应）_财力性转移支付2010年预算参考数 4 2 2" xfId="12994"/>
    <cellStyle name="好_文体广播事业(按照总人口测算）—20080416_县市旗测算-新科目（含人口规模效应） 2 5" xfId="12995"/>
    <cellStyle name="好_电力公司增值税划转 7" xfId="12996"/>
    <cellStyle name="差_省级明细_省级国有资本经营预算表" xfId="12997"/>
    <cellStyle name="好_表一 5 4" xfId="12998"/>
    <cellStyle name="好 2 2 4 4" xfId="12999"/>
    <cellStyle name="差_省级明细_收入汇总" xfId="13000"/>
    <cellStyle name="差_省级明细_政府性基金人大会表格1稿_2017年预算草案（债务）" xfId="13001"/>
    <cellStyle name="好_行政公检法测算_县市旗测算-新科目（含人口规模效应） 5 3" xfId="13002"/>
    <cellStyle name="好_测算结果_财力性转移支付2010年预算参考数 3 2 2 2 3" xfId="13003"/>
    <cellStyle name="差_省级明细_政府性基金人大会表格1稿_基金汇总" xfId="13004"/>
    <cellStyle name="好_12滨州 3 2 3 3" xfId="13005"/>
    <cellStyle name="差_省级明细_政府性基金人大会表格1稿_收入汇总" xfId="13006"/>
    <cellStyle name="好_平邑 2 2" xfId="13007"/>
    <cellStyle name="差_省级收入" xfId="13008"/>
    <cellStyle name="好_县区合并测算20080421_县市旗测算-新科目（含人口规模效应）_财力性转移支付2010年预算参考数 5 2" xfId="13009"/>
    <cellStyle name="差_县市旗测算-新科目（20080627）_不含人员经费系数_财力性转移支付2010年预算参考数 3" xfId="13010"/>
    <cellStyle name="差_县区合并测算20080423(按照各省比重） 4" xfId="13011"/>
    <cellStyle name="差_省级收入_1" xfId="13012"/>
    <cellStyle name="差_省级支出" xfId="13013"/>
    <cellStyle name="差_省级支出_1" xfId="13014"/>
    <cellStyle name="差_省级支出_2" xfId="13015"/>
    <cellStyle name="好_安徽 缺口县区测算(地方填报)1 3" xfId="13016"/>
    <cellStyle name="差_省属监狱人员级别表(驻外)" xfId="13017"/>
    <cellStyle name="汇总 3 2 2 5" xfId="13018"/>
    <cellStyle name="差_省属监狱人员级别表(驻外) 2" xfId="13019"/>
    <cellStyle name="好_农林水和城市维护标准支出20080505－县区合计_县市旗测算-新科目（含人口规模效应） 2 2 3" xfId="13020"/>
    <cellStyle name="好_安徽 缺口县区测算(地方填报)1 3 2" xfId="13021"/>
    <cellStyle name="好_安徽 缺口县区测算(地方填报)1 3 2 2" xfId="13022"/>
    <cellStyle name="差_省属监狱人员级别表(驻外) 2 2" xfId="13023"/>
    <cellStyle name="好_安徽 缺口县区测算(地方填报)1 3 2 3" xfId="13024"/>
    <cellStyle name="差_省属监狱人员级别表(驻外) 2 3" xfId="13025"/>
    <cellStyle name="差_省属监狱人员级别表(驻外) 3" xfId="13026"/>
    <cellStyle name="好_农林水和城市维护标准支出20080505－县区合计_县市旗测算-新科目（含人口规模效应） 2 2 4" xfId="13027"/>
    <cellStyle name="好_安徽 缺口县区测算(地方填报)1 3 3" xfId="13028"/>
    <cellStyle name="好_安徽 缺口县区测算(地方填报)1 3 3 2" xfId="13029"/>
    <cellStyle name="差_省属监狱人员级别表(驻外) 3 2" xfId="13030"/>
    <cellStyle name="差_省属监狱人员级别表(驻外) 3 2 2" xfId="13031"/>
    <cellStyle name="差_省属监狱人员级别表(驻外) 3 2 3" xfId="13032"/>
    <cellStyle name="好_安徽 缺口县区测算(地方填报)1 3 3 3" xfId="13033"/>
    <cellStyle name="差_省属监狱人员级别表(驻外) 3 3" xfId="13034"/>
    <cellStyle name="差_省属监狱人员级别表(驻外) 3 3 2" xfId="13035"/>
    <cellStyle name="差_省属监狱人员级别表(驻外) 3 3 2 2" xfId="13036"/>
    <cellStyle name="差_省属监狱人员级别表(驻外) 3 3 2 3" xfId="13037"/>
    <cellStyle name="差_省属监狱人员级别表(驻外) 3 3 3" xfId="13038"/>
    <cellStyle name="差_省属监狱人员级别表(驻外) 3 3 4" xfId="13039"/>
    <cellStyle name="差_省属监狱人员级别表(驻外) 3 4" xfId="13040"/>
    <cellStyle name="差_省属监狱人员级别表(驻外) 3 5" xfId="13041"/>
    <cellStyle name="差_省属监狱人员级别表(驻外) 4" xfId="13042"/>
    <cellStyle name="好_农林水和城市维护标准支出20080505－县区合计_县市旗测算-新科目（含人口规模效应） 2 2 5" xfId="13043"/>
    <cellStyle name="好_安徽 缺口县区测算(地方填报)1 3 4" xfId="13044"/>
    <cellStyle name="好_成本差异系数_2014省级收入12.2（更新后）" xfId="13045"/>
    <cellStyle name="差_省属监狱人员级别表(驻外) 4 2" xfId="13046"/>
    <cellStyle name="差_省属监狱人员级别表(驻外) 4 3" xfId="13047"/>
    <cellStyle name="好_安徽 缺口县区测算(地方填报)1 3 5" xfId="13048"/>
    <cellStyle name="差_省属监狱人员级别表(驻外) 5" xfId="13049"/>
    <cellStyle name="差_省属监狱人员级别表(驻外) 5 2" xfId="13050"/>
    <cellStyle name="好_安徽 缺口县区测算(地方填报)1 3 6" xfId="13051"/>
    <cellStyle name="好_县市旗测算-新科目（20080627）_县市旗测算-新科目（含人口规模效应） 5 2" xfId="13052"/>
    <cellStyle name="差_省属监狱人员级别表(驻外) 6" xfId="13053"/>
    <cellStyle name="好_2006年27重庆 4" xfId="13054"/>
    <cellStyle name="好_1110洱源县 5 4" xfId="13055"/>
    <cellStyle name="差_省属监狱人员级别表(驻外)_基金汇总" xfId="13056"/>
    <cellStyle name="好_2009年省对市县转移支付测算表(9.27) 4 5" xfId="13057"/>
    <cellStyle name="差_省属监狱人员级别表(驻外)_收入汇总" xfId="13058"/>
    <cellStyle name="差_省属监狱人员级别表(驻外)_支出汇总" xfId="13059"/>
    <cellStyle name="差_市辖区测算20080510" xfId="13060"/>
    <cellStyle name="好_教育(按照总人口测算）—20080416_民生政策最低支出需求_财力性转移支付2010年预算参考数 3 2" xfId="13061"/>
    <cellStyle name="差_市辖区测算20080510 2" xfId="13062"/>
    <cellStyle name="好_教育(按照总人口测算）—20080416_民生政策最低支出需求_财力性转移支付2010年预算参考数 3 2 2" xfId="13063"/>
    <cellStyle name="差_市辖区测算20080510 2 2" xfId="13064"/>
    <cellStyle name="好_教育(按照总人口测算）—20080416_民生政策最低支出需求_财力性转移支付2010年预算参考数 3 2 2 2" xfId="13065"/>
    <cellStyle name="差_市辖区测算20080510 2 3" xfId="13066"/>
    <cellStyle name="好_教育(按照总人口测算）—20080416_民生政策最低支出需求_财力性转移支付2010年预算参考数 3 2 2 3" xfId="13067"/>
    <cellStyle name="差_市辖区测算20080510 2 4" xfId="13068"/>
    <cellStyle name="好_教育(按照总人口测算）—20080416_民生政策最低支出需求_财力性转移支付2010年预算参考数 3 2 2 4" xfId="13069"/>
    <cellStyle name="差_市辖区测算20080510 3" xfId="13070"/>
    <cellStyle name="好_教育(按照总人口测算）—20080416_民生政策最低支出需求_财力性转移支付2010年预算参考数 3 2 3" xfId="13071"/>
    <cellStyle name="好_34青海_1 2 2 2 2" xfId="13072"/>
    <cellStyle name="差_市辖区测算20080510 3 2" xfId="13073"/>
    <cellStyle name="好_教育(按照总人口测算）—20080416_民生政策最低支出需求_财力性转移支付2010年预算参考数 3 2 3 2" xfId="13074"/>
    <cellStyle name="差_市辖区测算20080510 3 2 2" xfId="13075"/>
    <cellStyle name="差_市辖区测算20080510 3 2 3" xfId="13076"/>
    <cellStyle name="差_市辖区测算20080510 3 2 4" xfId="13077"/>
    <cellStyle name="差_市辖区测算20080510 3 3" xfId="13078"/>
    <cellStyle name="好_教育(按照总人口测算）—20080416_民生政策最低支出需求_财力性转移支付2010年预算参考数 3 2 3 3" xfId="13079"/>
    <cellStyle name="差_市辖区测算20080510 3 3 2" xfId="13080"/>
    <cellStyle name="差_市辖区测算20080510 3 3 2 2" xfId="13081"/>
    <cellStyle name="好_2006年34青海 7" xfId="13082"/>
    <cellStyle name="差_市辖区测算20080510 3 3 3" xfId="13083"/>
    <cellStyle name="好_方案二 2" xfId="13084"/>
    <cellStyle name="差_市辖区测算20080510 3 3 4" xfId="13085"/>
    <cellStyle name="差_市辖区测算20080510 3 3 5" xfId="13086"/>
    <cellStyle name="差_市辖区测算20080510 3 4" xfId="13087"/>
    <cellStyle name="差_市辖区测算20080510 3 5" xfId="13088"/>
    <cellStyle name="好_缺口县区测算（11.13） 10" xfId="13089"/>
    <cellStyle name="差_市辖区测算20080510 3 6" xfId="13090"/>
    <cellStyle name="差_市辖区测算20080510 4" xfId="13091"/>
    <cellStyle name="好_教育(按照总人口测算）—20080416_民生政策最低支出需求_财力性转移支付2010年预算参考数 3 2 4" xfId="13092"/>
    <cellStyle name="好_34青海_1 2 2 2 3" xfId="13093"/>
    <cellStyle name="差_市辖区测算20080510 4 2" xfId="13094"/>
    <cellStyle name="差_市辖区测算20080510 4 3" xfId="13095"/>
    <cellStyle name="好_农林水和城市维护标准支出20080505－县区合计_民生政策最低支出需求 4 2 2" xfId="13096"/>
    <cellStyle name="差_市辖区测算20080510 4 4" xfId="13097"/>
    <cellStyle name="差_市辖区测算20080510 5" xfId="13098"/>
    <cellStyle name="好_教育(按照总人口测算）—20080416_民生政策最低支出需求_财力性转移支付2010年预算参考数 3 2 5" xfId="13099"/>
    <cellStyle name="差_市辖区测算20080510 5 2" xfId="13100"/>
    <cellStyle name="差_市辖区测算20080510 6" xfId="13101"/>
    <cellStyle name="好_教育(按照总人口测算）—20080416_民生政策最低支出需求_财力性转移支付2010年预算参考数 3 2 6" xfId="13102"/>
    <cellStyle name="差_市辖区测算20080510 7" xfId="13103"/>
    <cellStyle name="差_市辖区测算20080510_2014省级收入12.2（更新后）" xfId="13104"/>
    <cellStyle name="好_县市旗测算-新科目（20080627）_财力性转移支付2010年预算参考数 3 2 2 2 3" xfId="13105"/>
    <cellStyle name="差_市辖区测算20080510_2014省级收入及财力12.12（更新后）" xfId="13106"/>
    <cellStyle name="好_其他部门(按照总人口测算）—20080416 3 6" xfId="13107"/>
    <cellStyle name="差_市辖区测算20080510_不含人员经费系数" xfId="13108"/>
    <cellStyle name="好_2006年28四川 3 2 2 2 3" xfId="13109"/>
    <cellStyle name="差_市辖区测算20080510_不含人员经费系数 3 2" xfId="13110"/>
    <cellStyle name="差_市辖区测算20080510_不含人员经费系数 3 2 2" xfId="13111"/>
    <cellStyle name="差_市辖区测算20080510_不含人员经费系数 3 2 3" xfId="13112"/>
    <cellStyle name="差_县市旗测算-新科目（20080627）_民生政策最低支出需求_财力性转移支付2010年预算参考数 2 2" xfId="13113"/>
    <cellStyle name="差_市辖区测算20080510_不含人员经费系数 3 2 4" xfId="13114"/>
    <cellStyle name="差_市辖区测算20080510_不含人员经费系数 3 3 2" xfId="13115"/>
    <cellStyle name="差_市辖区测算20080510_不含人员经费系数 3 3 2 2" xfId="13116"/>
    <cellStyle name="差_市辖区测算20080510_不含人员经费系数 3 3 2 3" xfId="13117"/>
    <cellStyle name="差_市辖区测算20080510_不含人员经费系数 3 3 2 4" xfId="13118"/>
    <cellStyle name="差_市辖区测算20080510_不含人员经费系数 3 3 3" xfId="13119"/>
    <cellStyle name="差_县市旗测算-新科目（20080627）_民生政策最低支出需求_财力性转移支付2010年预算参考数 3 2" xfId="13120"/>
    <cellStyle name="差_市辖区测算20080510_不含人员经费系数 3 3 4" xfId="13121"/>
    <cellStyle name="差_市辖区测算20080510_不含人员经费系数 3 3 5" xfId="13122"/>
    <cellStyle name="好_核定人数对比_财力性转移支付2010年预算参考数 5 2" xfId="13123"/>
    <cellStyle name="差_县市旗测算-新科目（20080627）_民生政策最低支出需求_财力性转移支付2010年预算参考数 3 3" xfId="13124"/>
    <cellStyle name="差_市辖区测算20080510_不含人员经费系数 3 4" xfId="13125"/>
    <cellStyle name="好_2007年一般预算支出剔除 2 2" xfId="13126"/>
    <cellStyle name="差_市辖区测算20080510_不含人员经费系数 3 5" xfId="13127"/>
    <cellStyle name="好_2007年一般预算支出剔除 2 3" xfId="13128"/>
    <cellStyle name="差_市辖区测算20080510_不含人员经费系数 3 6" xfId="13129"/>
    <cellStyle name="差_市辖区测算20080510_不含人员经费系数 4" xfId="13130"/>
    <cellStyle name="好_行政(燃修费)_不含人员经费系数 10" xfId="13131"/>
    <cellStyle name="差_市辖区测算20080510_不含人员经费系数 4 2" xfId="13132"/>
    <cellStyle name="差_市辖区测算20080510_不含人员经费系数 5" xfId="13133"/>
    <cellStyle name="好_县市旗测算20080508_财力性转移支付2010年预算参考数 3" xfId="13134"/>
    <cellStyle name="差_市辖区测算20080510_不含人员经费系数 5 2" xfId="13135"/>
    <cellStyle name="好_27重庆_2014省级收入及财力12.12（更新后）" xfId="13136"/>
    <cellStyle name="差_市辖区测算20080510_不含人员经费系数 6" xfId="13137"/>
    <cellStyle name="差_市辖区测算20080510_不含人员经费系数 7" xfId="13138"/>
    <cellStyle name="差_市辖区测算20080510_不含人员经费系数_2014省级收入及财力12.12（更新后）" xfId="13139"/>
    <cellStyle name="好_人员工资和公用经费_财力性转移支付2010年预算参考数 3 2 2 2" xfId="13140"/>
    <cellStyle name="好_市辖区测算-新科目（20080626）_财力性转移支付2010年预算参考数 4" xfId="13141"/>
    <cellStyle name="差_市辖区测算20080510_不含人员经费系数_财力性转移支付2010年预算参考数" xfId="13142"/>
    <cellStyle name="好_卫生(按照总人口测算）—20080416_民生政策最低支出需求 7 2" xfId="13143"/>
    <cellStyle name="好_市辖区测算-新科目（20080626）_财力性转移支付2010年预算参考数 4 3" xfId="13144"/>
    <cellStyle name="差_市辖区测算20080510_不含人员经费系数_财力性转移支付2010年预算参考数 3" xfId="13145"/>
    <cellStyle name="差_市辖区测算20080510_不含人员经费系数_财力性转移支付2010年预算参考数 3 2" xfId="13146"/>
    <cellStyle name="好_2012年结余使用 4" xfId="13147"/>
    <cellStyle name="常规 48" xfId="13148"/>
    <cellStyle name="常规 53" xfId="13149"/>
    <cellStyle name="差_市辖区测算20080510_不含人员经费系数_财力性转移支付2010年预算参考数 3 2 2" xfId="13150"/>
    <cellStyle name="好_2012年结余使用 5" xfId="13151"/>
    <cellStyle name="常规 49" xfId="13152"/>
    <cellStyle name="常规 54" xfId="13153"/>
    <cellStyle name="差_市辖区测算20080510_不含人员经费系数_财力性转移支付2010年预算参考数 3 2 3" xfId="13154"/>
    <cellStyle name="好_2012年结余使用 6" xfId="13155"/>
    <cellStyle name="常规 55" xfId="13156"/>
    <cellStyle name="常规 60" xfId="13157"/>
    <cellStyle name="差_市辖区测算20080510_不含人员经费系数_财力性转移支付2010年预算参考数 3 2 4" xfId="13158"/>
    <cellStyle name="差_市辖区测算20080510_不含人员经费系数_财力性转移支付2010年预算参考数 3 3" xfId="13159"/>
    <cellStyle name="差_市辖区测算20080510_不含人员经费系数_财力性转移支付2010年预算参考数 3 3 2" xfId="13160"/>
    <cellStyle name="好_缺口县区测算(按核定人数) 2 2 5" xfId="13161"/>
    <cellStyle name="好_33甘肃 3 3" xfId="13162"/>
    <cellStyle name="差_市辖区测算20080510_不含人员经费系数_财力性转移支付2010年预算参考数 3 3 2 2" xfId="13163"/>
    <cellStyle name="好_33甘肃 3 5" xfId="13164"/>
    <cellStyle name="好_2007年收支情况及2008年收支预计表(汇总表) 3 3 2" xfId="13165"/>
    <cellStyle name="差_市辖区测算20080510_不含人员经费系数_财力性转移支付2010年预算参考数 3 3 2 4" xfId="13166"/>
    <cellStyle name="好_Sheet1 4 2 2" xfId="13167"/>
    <cellStyle name="差_市辖区测算20080510_不含人员经费系数_财力性转移支付2010年预算参考数 3 3 3" xfId="13168"/>
    <cellStyle name="好_Sheet1 4 2 3" xfId="13169"/>
    <cellStyle name="差_市辖区测算20080510_不含人员经费系数_财力性转移支付2010年预算参考数 3 3 4" xfId="13170"/>
    <cellStyle name="差_市辖区测算20080510_不含人员经费系数_财力性转移支付2010年预算参考数 3 3 5" xfId="13171"/>
    <cellStyle name="差_市辖区测算20080510_不含人员经费系数_财力性转移支付2010年预算参考数 3 4" xfId="13172"/>
    <cellStyle name="好_30云南_1_财力性转移支付2010年预算参考数 7 2" xfId="13173"/>
    <cellStyle name="差_市辖区测算20080510_不含人员经费系数_财力性转移支付2010年预算参考数 3 5" xfId="13174"/>
    <cellStyle name="差_市辖区测算20080510_不含人员经费系数_财力性转移支付2010年预算参考数 3 6" xfId="13175"/>
    <cellStyle name="好_市辖区测算-新科目（20080626）_财力性转移支付2010年预算参考数 4 4" xfId="13176"/>
    <cellStyle name="差_市辖区测算20080510_不含人员经费系数_财力性转移支付2010年预算参考数 4" xfId="13177"/>
    <cellStyle name="差_市辖区测算20080510_不含人员经费系数_财力性转移支付2010年预算参考数 4 2" xfId="13178"/>
    <cellStyle name="差_市辖区测算20080510_不含人员经费系数_财力性转移支付2010年预算参考数 4 3" xfId="13179"/>
    <cellStyle name="差_市辖区测算20080510_不含人员经费系数_财力性转移支付2010年预算参考数 4 4" xfId="13180"/>
    <cellStyle name="好_市辖区测算-新科目（20080626）_财力性转移支付2010年预算参考数 4 5" xfId="13181"/>
    <cellStyle name="差_市辖区测算20080510_不含人员经费系数_财力性转移支付2010年预算参考数 5" xfId="13182"/>
    <cellStyle name="差_市辖区测算20080510_不含人员经费系数_财力性转移支付2010年预算参考数 5 2" xfId="13183"/>
    <cellStyle name="差_市辖区测算20080510_不含人员经费系数_财力性转移支付2010年预算参考数 6" xfId="13184"/>
    <cellStyle name="好_汇总 3 2 3 2" xfId="13185"/>
    <cellStyle name="好_2008年一般预算支出预计 3 2 2 2" xfId="13186"/>
    <cellStyle name="常规 4 2 2 2 2" xfId="13187"/>
    <cellStyle name="差_市辖区测算20080510_不含人员经费系数_财力性转移支付2010年预算参考数 7" xfId="13188"/>
    <cellStyle name="差_市辖区测算20080510_不含人员经费系数_省级财力12.12" xfId="13189"/>
    <cellStyle name="好_2009年省与市县结算（最终） 3 2 2" xfId="13190"/>
    <cellStyle name="差_市辖区测算20080510_财力性转移支付2010年预算参考数" xfId="13191"/>
    <cellStyle name="好_省电力2008年 工作表 3 4" xfId="13192"/>
    <cellStyle name="好_2009年省与市县结算（最终） 3 2 2 2" xfId="13193"/>
    <cellStyle name="差_市辖区测算20080510_财力性转移支付2010年预算参考数 2" xfId="13194"/>
    <cellStyle name="好_卫生(按照总人口测算）—20080416_不含人员经费系数 2 2 3" xfId="13195"/>
    <cellStyle name="好_2009年省与市县结算（最终） 3 2 2 2 2" xfId="13196"/>
    <cellStyle name="差_市辖区测算20080510_财力性转移支付2010年预算参考数 2 2" xfId="13197"/>
    <cellStyle name="好_卫生(按照总人口测算）—20080416_不含人员经费系数 2 2 4" xfId="13198"/>
    <cellStyle name="差_市辖区测算20080510_财力性转移支付2010年预算参考数 2 3" xfId="13199"/>
    <cellStyle name="好_卫生(按照总人口测算）—20080416_不含人员经费系数 2 2 5" xfId="13200"/>
    <cellStyle name="好_民生政策最低支出需求 7 2" xfId="13201"/>
    <cellStyle name="差_市辖区测算20080510_财力性转移支付2010年预算参考数 2 4" xfId="13202"/>
    <cellStyle name="好_省电力2008年 工作表 3 5" xfId="13203"/>
    <cellStyle name="好_其他部门(按照总人口测算）—20080416_县市旗测算-新科目（含人口规模效应） 3 2 2 2" xfId="13204"/>
    <cellStyle name="好_2009年省与市县结算（最终） 3 2 2 3" xfId="13205"/>
    <cellStyle name="差_市辖区测算20080510_财力性转移支付2010年预算参考数 3" xfId="13206"/>
    <cellStyle name="好_卫生(按照总人口测算）—20080416_不含人员经费系数 2 3 3" xfId="13207"/>
    <cellStyle name="好_其他部门(按照总人口测算）—20080416_县市旗测算-新科目（含人口规模效应） 3 2 2 2 2" xfId="13208"/>
    <cellStyle name="差_市辖区测算20080510_财力性转移支付2010年预算参考数 3 2" xfId="13209"/>
    <cellStyle name="好_缺口县区测算(按2007支出增长25%测算) 4 2 3" xfId="13210"/>
    <cellStyle name="差_市辖区测算20080510_财力性转移支付2010年预算参考数 3 2 2" xfId="13211"/>
    <cellStyle name="差_市辖区测算20080510_财力性转移支付2010年预算参考数 3 2 3" xfId="13212"/>
    <cellStyle name="差_市辖区测算20080510_财力性转移支付2010年预算参考数 3 2 4" xfId="13213"/>
    <cellStyle name="好_其他部门(按照总人口测算）—20080416_县市旗测算-新科目（含人口规模效应） 3 2 2 2 3" xfId="13214"/>
    <cellStyle name="差_市辖区测算20080510_财力性转移支付2010年预算参考数 3 3" xfId="13215"/>
    <cellStyle name="差_市辖区测算20080510_财力性转移支付2010年预算参考数 3 3 2 3" xfId="13216"/>
    <cellStyle name="差_市辖区测算20080510_财力性转移支付2010年预算参考数 3 4" xfId="13217"/>
    <cellStyle name="差_市辖区测算20080510_财力性转移支付2010年预算参考数 3 5" xfId="13218"/>
    <cellStyle name="差_市辖区测算20080510_财力性转移支付2010年预算参考数 3 6" xfId="13219"/>
    <cellStyle name="好_省电力2008年 工作表 3 6" xfId="13220"/>
    <cellStyle name="好_其他部门(按照总人口测算）—20080416_县市旗测算-新科目（含人口规模效应） 3 2 2 3" xfId="13221"/>
    <cellStyle name="好_2009年省与市县结算（最终） 3 2 2 4" xfId="13222"/>
    <cellStyle name="差_市辖区测算20080510_财力性转移支付2010年预算参考数 4" xfId="13223"/>
    <cellStyle name="差_市辖区测算20080510_财力性转移支付2010年预算参考数 4 2" xfId="13224"/>
    <cellStyle name="差_市辖区测算20080510_财力性转移支付2010年预算参考数 4 3" xfId="13225"/>
    <cellStyle name="好_11大理 2 2 2" xfId="13226"/>
    <cellStyle name="差_市辖区测算20080510_财力性转移支付2010年预算参考数 4 4" xfId="13227"/>
    <cellStyle name="好_其他部门(按照总人口测算）—20080416_县市旗测算-新科目（含人口规模效应） 3 2 2 4" xfId="13228"/>
    <cellStyle name="好_农林水和城市维护标准支出20080505－县区合计 2 2 2" xfId="13229"/>
    <cellStyle name="好_2007年结算已定项目对账单_基金汇总" xfId="13230"/>
    <cellStyle name="差_市辖区测算20080510_财力性转移支付2010年预算参考数 5" xfId="13231"/>
    <cellStyle name="好_农林水和城市维护标准支出20080505－县区合计 2 2 2 2" xfId="13232"/>
    <cellStyle name="好_2007年结算已定项目对账单_基金汇总 2" xfId="13233"/>
    <cellStyle name="好_2006年34青海_财力性转移支付2010年预算参考数 3 2 2 2 3" xfId="13234"/>
    <cellStyle name="差_市辖区测算20080510_财力性转移支付2010年预算参考数 5 2" xfId="13235"/>
    <cellStyle name="好_其他部门(按照总人口测算）—20080416_县市旗测算-新科目（含人口规模效应） 3 2 2 5" xfId="13236"/>
    <cellStyle name="好_农林水和城市维护标准支出20080505－县区合计 2 2 3" xfId="13237"/>
    <cellStyle name="好_2008年全省汇总收支计算表_财力性转移支付2010年预算参考数 10" xfId="13238"/>
    <cellStyle name="差_市辖区测算20080510_财力性转移支付2010年预算参考数 6" xfId="13239"/>
    <cellStyle name="好_农林水和城市维护标准支出20080505－县区合计 2 2 4" xfId="13240"/>
    <cellStyle name="差_市辖区测算20080510_财力性转移支付2010年预算参考数 7" xfId="13241"/>
    <cellStyle name="好_县市旗测算-新科目（20080627）_不含人员经费系数_财力性转移支付2010年预算参考数 5 2 3" xfId="13242"/>
    <cellStyle name="好_收入上解 2" xfId="13243"/>
    <cellStyle name="差_市辖区测算20080510_民生政策最低支出需求" xfId="13244"/>
    <cellStyle name="差_市辖区测算20080510_民生政策最低支出需求 3 2 2" xfId="13245"/>
    <cellStyle name="差_市辖区测算20080510_民生政策最低支出需求 3 2 3" xfId="13246"/>
    <cellStyle name="差_市辖区测算20080510_民生政策最低支出需求 3 2 4" xfId="13247"/>
    <cellStyle name="好_卫生(按照总人口测算）—20080416_县市旗测算-新科目（含人口规模效应）_财力性转移支付2010年预算参考数 2 2 2 3" xfId="13248"/>
    <cellStyle name="好_20河南省 3 2 2 2" xfId="13249"/>
    <cellStyle name="差_市辖区测算20080510_民生政策最低支出需求 3 3 2" xfId="13250"/>
    <cellStyle name="好_2007年中央财政与河南省财政年终决算结算单 4 2 2 2" xfId="13251"/>
    <cellStyle name="好_20河南省 3 2 2 2 2" xfId="13252"/>
    <cellStyle name="差_市辖区测算20080510_民生政策最低支出需求 3 3 2 2" xfId="13253"/>
    <cellStyle name="好_20河南省 3 2 2 2 3" xfId="13254"/>
    <cellStyle name="差_市辖区测算20080510_民生政策最低支出需求 3 3 2 3" xfId="13255"/>
    <cellStyle name="差_市辖区测算20080510_民生政策最低支出需求 3 3 2 4" xfId="13256"/>
    <cellStyle name="好_2009年省对市县转移支付测算表(9.27) 2 2" xfId="13257"/>
    <cellStyle name="好_20河南省 3 2 2 3" xfId="13258"/>
    <cellStyle name="差_市辖区测算20080510_民生政策最低支出需求 3 3 3" xfId="13259"/>
    <cellStyle name="好_2007年中央财政与河南省财政年终决算结算单 4 2 2 3" xfId="13260"/>
    <cellStyle name="好_2009年省对市县转移支付测算表(9.27) 2 3" xfId="13261"/>
    <cellStyle name="好_20河南省 3 2 2 4" xfId="13262"/>
    <cellStyle name="差_市辖区测算20080510_民生政策最低支出需求 3 3 4" xfId="13263"/>
    <cellStyle name="差_县市旗测算20080508_不含人员经费系数_2014省级收入及财力12.12（更新后）" xfId="13264"/>
    <cellStyle name="好_2009年省对市县转移支付测算表(9.27) 2 4" xfId="13265"/>
    <cellStyle name="好_20河南省 3 2 2 5" xfId="13266"/>
    <cellStyle name="差_市辖区测算20080510_民生政策最低支出需求 3 3 5" xfId="13267"/>
    <cellStyle name="好_20河南省 3 2 4" xfId="13268"/>
    <cellStyle name="差_市辖区测算20080510_民生政策最低支出需求 3 5" xfId="13269"/>
    <cellStyle name="好_2007年中央财政与河南省财政年终决算结算单 4 2 4" xfId="13270"/>
    <cellStyle name="差_文体广播事业(按照总人口测算）—20080416_县市旗测算-新科目（含人口规模效应）_2014省级收入12.2（更新后）" xfId="13271"/>
    <cellStyle name="差_市辖区测算-新科目（20080626）_不含人员经费系数_财力性转移支付2010年预算参考数 2 2" xfId="13272"/>
    <cellStyle name="好_20河南省 3 2 5" xfId="13273"/>
    <cellStyle name="差_市辖区测算20080510_民生政策最低支出需求 3 6" xfId="13274"/>
    <cellStyle name="好_2007年中央财政与河南省财政年终决算结算单 4 2 5" xfId="13275"/>
    <cellStyle name="差_市辖区测算-新科目（20080626）_不含人员经费系数_财力性转移支付2010年预算参考数 2 3" xfId="13276"/>
    <cellStyle name="好_文体广播事业(按照总人口测算）—20080416_民生政策最低支出需求 3 2 4" xfId="13277"/>
    <cellStyle name="好_20河南省 3 3 2" xfId="13278"/>
    <cellStyle name="差_市辖区测算20080510_民生政策最低支出需求 4 3" xfId="13279"/>
    <cellStyle name="好_2007年中央财政与河南省财政年终决算结算单 4 3 2" xfId="13280"/>
    <cellStyle name="好_文体广播事业(按照总人口测算）—20080416_民生政策最低支出需求 3 2 5" xfId="13281"/>
    <cellStyle name="好_20河南省 3 3 3" xfId="13282"/>
    <cellStyle name="差_市辖区测算20080510_民生政策最低支出需求 4 4" xfId="13283"/>
    <cellStyle name="好_2007年中央财政与河南省财政年终决算结算单 4 3 3" xfId="13284"/>
    <cellStyle name="好_文体广播事业(按照总人口测算）—20080416_民生政策最低支出需求 3 3 3" xfId="13285"/>
    <cellStyle name="差_市辖区测算20080510_民生政策最低支出需求 5 2" xfId="13286"/>
    <cellStyle name="好_2008年预计支出与2007年对比 3 2 4" xfId="13287"/>
    <cellStyle name="好_县区合并测算20080423(按照各省比重） 3 2 3 2" xfId="13288"/>
    <cellStyle name="差_市辖区测算20080510_民生政策最低支出需求 7" xfId="13289"/>
    <cellStyle name="差_市辖区测算20080510_民生政策最低支出需求_2014省级收入12.2（更新后）" xfId="13290"/>
    <cellStyle name="好_11大理_财力性转移支付2010年预算参考数 2 4" xfId="13291"/>
    <cellStyle name="差_市辖区测算20080510_民生政策最低支出需求_2014省级收入及财力12.12（更新后）" xfId="13292"/>
    <cellStyle name="好_一般预算支出口径剔除表_财力性转移支付2010年预算参考数 3 4" xfId="13293"/>
    <cellStyle name="差_市辖区测算20080510_民生政策最低支出需求_财力性转移支付2010年预算参考数" xfId="13294"/>
    <cellStyle name="差_市辖区测算20080510_民生政策最低支出需求_财力性转移支付2010年预算参考数 2" xfId="13295"/>
    <cellStyle name="差_市辖区测算20080510_民生政策最低支出需求_财力性转移支付2010年预算参考数 2 2" xfId="13296"/>
    <cellStyle name="差_市辖区测算20080510_民生政策最低支出需求_财力性转移支付2010年预算参考数 2 3" xfId="13297"/>
    <cellStyle name="差_市辖区测算20080510_民生政策最低支出需求_财力性转移支付2010年预算参考数 2 4" xfId="13298"/>
    <cellStyle name="常规 11 11 3 2" xfId="13299"/>
    <cellStyle name="差_市辖区测算20080510_民生政策最低支出需求_财力性转移支付2010年预算参考数 3" xfId="13300"/>
    <cellStyle name="差_市辖区测算20080510_民生政策最低支出需求_财力性转移支付2010年预算参考数 3 2 4" xfId="13301"/>
    <cellStyle name="差_市辖区测算20080510_民生政策最低支出需求_财力性转移支付2010年预算参考数 3 3 2 2" xfId="13302"/>
    <cellStyle name="差_市辖区测算20080510_民生政策最低支出需求_财力性转移支付2010年预算参考数 3 3 2 3" xfId="13303"/>
    <cellStyle name="差_市辖区测算20080510_民生政策最低支出需求_财力性转移支付2010年预算参考数 3 3 3" xfId="13304"/>
    <cellStyle name="差_市辖区测算20080510_民生政策最低支出需求_财力性转移支付2010年预算参考数 3 3 4" xfId="13305"/>
    <cellStyle name="差_市辖区测算20080510_民生政策最低支出需求_财力性转移支付2010年预算参考数 3 3 5" xfId="13306"/>
    <cellStyle name="差_县区合并测算20080423(按照各省比重）_不含人员经费系数_财力性转移支付2010年预算参考数 2 3" xfId="13307"/>
    <cellStyle name="差_市辖区测算20080510_民生政策最低支出需求_财力性转移支付2010年预算参考数 3 4" xfId="13308"/>
    <cellStyle name="差_县区合并测算20080423(按照各省比重）_不含人员经费系数_财力性转移支付2010年预算参考数 2 4" xfId="13309"/>
    <cellStyle name="差_市辖区测算20080510_民生政策最低支出需求_财力性转移支付2010年预算参考数 3 5" xfId="13310"/>
    <cellStyle name="差_县区合并测算20080421_财力性转移支付2010年预算参考数 3 3 2 2 2" xfId="13311"/>
    <cellStyle name="差_市辖区测算20080510_民生政策最低支出需求_财力性转移支付2010年预算参考数 3 6" xfId="13312"/>
    <cellStyle name="差_市辖区测算20080510_民生政策最低支出需求_财力性转移支付2010年预算参考数 4" xfId="13313"/>
    <cellStyle name="差_市辖区测算20080510_民生政策最低支出需求_财力性转移支付2010年预算参考数 4 2" xfId="13314"/>
    <cellStyle name="差_县区合并测算20080423(按照各省比重）_不含人员经费系数_财力性转移支付2010年预算参考数 3 3" xfId="13315"/>
    <cellStyle name="差_市辖区测算20080510_民生政策最低支出需求_财力性转移支付2010年预算参考数 4 4" xfId="13316"/>
    <cellStyle name="差_市辖区测算20080510_民生政策最低支出需求_财力性转移支付2010年预算参考数 5" xfId="13317"/>
    <cellStyle name="好_县区合并测算20080423(按照各省比重）_县市旗测算-新科目（含人口规模效应）_财力性转移支付2010年预算参考数 2 5" xfId="13318"/>
    <cellStyle name="差_市辖区测算20080510_民生政策最低支出需求_财力性转移支付2010年预算参考数 5 2" xfId="13319"/>
    <cellStyle name="好_行政（人员）_民生政策最低支出需求 10" xfId="13320"/>
    <cellStyle name="差_市辖区测算20080510_民生政策最低支出需求_财力性转移支付2010年预算参考数 6" xfId="13321"/>
    <cellStyle name="好_2009全省决算表（批复后） 3 2" xfId="13322"/>
    <cellStyle name="好_下文（表） 6 3" xfId="13323"/>
    <cellStyle name="差_市辖区测算20080510_县市旗测算-新科目（含人口规模效应）" xfId="13324"/>
    <cellStyle name="好_行政公检法测算_不含人员经费系数 4" xfId="13325"/>
    <cellStyle name="差_市辖区测算20080510_县市旗测算-新科目（含人口规模效应） 2" xfId="13326"/>
    <cellStyle name="好_行政公检法测算_不含人员经费系数 4 2" xfId="13327"/>
    <cellStyle name="差_市辖区测算20080510_县市旗测算-新科目（含人口规模效应） 2 2" xfId="13328"/>
    <cellStyle name="好_行政公检法测算_不含人员经费系数 5" xfId="13329"/>
    <cellStyle name="差_市辖区测算20080510_县市旗测算-新科目（含人口规模效应） 3" xfId="13330"/>
    <cellStyle name="差_市辖区测算20080510_县市旗测算-新科目（含人口规模效应） 3 2" xfId="13331"/>
    <cellStyle name="好_河南 缺口县区测算(地方填报) 2 3" xfId="13332"/>
    <cellStyle name="好_行政公检法测算_不含人员经费系数 5 2" xfId="13333"/>
    <cellStyle name="差_市辖区测算20080510_县市旗测算-新科目（含人口规模效应） 3 2 2" xfId="13334"/>
    <cellStyle name="好_河南 缺口县区测算(地方填报) 2 3 2" xfId="13335"/>
    <cellStyle name="差_文体广播事业(按照总人口测算）—20080416 3 4" xfId="13336"/>
    <cellStyle name="好_行政公检法测算_不含人员经费系数 5 2 2" xfId="13337"/>
    <cellStyle name="差_市辖区测算20080510_县市旗测算-新科目（含人口规模效应） 3 2 3" xfId="13338"/>
    <cellStyle name="好_河南 缺口县区测算(地方填报) 2 3 3" xfId="13339"/>
    <cellStyle name="差_文体广播事业(按照总人口测算）—20080416 3 5" xfId="13340"/>
    <cellStyle name="好_行政公检法测算_不含人员经费系数 5 2 3" xfId="13341"/>
    <cellStyle name="差_文体广播事业(按照总人口测算）—20080416 3 6" xfId="13342"/>
    <cellStyle name="差_市辖区测算20080510_县市旗测算-新科目（含人口规模效应） 3 2 4" xfId="13343"/>
    <cellStyle name="差_市辖区测算20080510_县市旗测算-新科目（含人口规模效应） 3 3" xfId="13344"/>
    <cellStyle name="好_河南 缺口县区测算(地方填报) 2 4" xfId="13345"/>
    <cellStyle name="好_行政公检法测算_不含人员经费系数 5 3" xfId="13346"/>
    <cellStyle name="差_文体广播事业(按照总人口测算）—20080416 4 4" xfId="13347"/>
    <cellStyle name="差_市辖区测算20080510_县市旗测算-新科目（含人口规模效应） 3 3 2" xfId="13348"/>
    <cellStyle name="差_市辖区测算20080510_县市旗测算-新科目（含人口规模效应） 3 3 2 2" xfId="13349"/>
    <cellStyle name="好_一般预算支出口径剔除表_财力性转移支付2010年预算参考数 4 2 2" xfId="13350"/>
    <cellStyle name="好_07临沂 4 2" xfId="13351"/>
    <cellStyle name="差_市辖区测算20080510_县市旗测算-新科目（含人口规模效应） 3 3 2 3" xfId="13352"/>
    <cellStyle name="好_一般预算支出口径剔除表_财力性转移支付2010年预算参考数 4 2 3" xfId="13353"/>
    <cellStyle name="好_07临沂 4 3" xfId="13354"/>
    <cellStyle name="差_市辖区测算20080510_县市旗测算-新科目（含人口规模效应） 3 3 2 4" xfId="13355"/>
    <cellStyle name="差_市辖区测算20080510_县市旗测算-新科目（含人口规模效应） 3 3 3" xfId="13356"/>
    <cellStyle name="好_对账格式 2 2" xfId="13357"/>
    <cellStyle name="差_卫生(按照总人口测算）—20080416_县市旗测算-新科目（含人口规模效应）" xfId="13358"/>
    <cellStyle name="差_市辖区测算20080510_县市旗测算-新科目（含人口规模效应） 3 3 4" xfId="13359"/>
    <cellStyle name="差_市辖区测算20080510_县市旗测算-新科目（含人口规模效应） 3 3 5" xfId="13360"/>
    <cellStyle name="好_行政公检法测算_不含人员经费系数 6" xfId="13361"/>
    <cellStyle name="差_市辖区测算20080510_县市旗测算-新科目（含人口规模效应） 4" xfId="13362"/>
    <cellStyle name="差_市辖区测算20080510_县市旗测算-新科目（含人口规模效应） 4 2" xfId="13363"/>
    <cellStyle name="好_河南 缺口县区测算(地方填报) 3 3" xfId="13364"/>
    <cellStyle name="好_行政公检法测算_不含人员经费系数 6 2" xfId="13365"/>
    <cellStyle name="差_市辖区测算20080510_县市旗测算-新科目（含人口规模效应） 4 3" xfId="13366"/>
    <cellStyle name="好_河南 缺口县区测算(地方填报) 3 4" xfId="13367"/>
    <cellStyle name="好_行政公检法测算_不含人员经费系数 6 3" xfId="13368"/>
    <cellStyle name="好_1110洱源县_财力性转移支付2010年预算参考数 2 2 2 2" xfId="13369"/>
    <cellStyle name="好_行政公检法测算_不含人员经费系数 7" xfId="13370"/>
    <cellStyle name="差_市辖区测算20080510_县市旗测算-新科目（含人口规模效应） 5" xfId="13371"/>
    <cellStyle name="差_市辖区测算20080510_县市旗测算-新科目（含人口规模效应） 5 2" xfId="13372"/>
    <cellStyle name="好_河南 缺口县区测算(地方填报) 4 3" xfId="13373"/>
    <cellStyle name="好_行政公检法测算_不含人员经费系数 7 2" xfId="13374"/>
    <cellStyle name="差_文体广播事业(按照总人口测算）—20080416_县市旗测算-新科目（含人口规模效应） 3 2 3" xfId="13375"/>
    <cellStyle name="好_行政公检法测算_不含人员经费系数 8" xfId="13376"/>
    <cellStyle name="差_市辖区测算20080510_县市旗测算-新科目（含人口规模效应） 6" xfId="13377"/>
    <cellStyle name="好_行政公检法测算_不含人员经费系数 9" xfId="13378"/>
    <cellStyle name="差_市辖区测算20080510_县市旗测算-新科目（含人口规模效应） 7" xfId="13379"/>
    <cellStyle name="好_Book2 2 4" xfId="13380"/>
    <cellStyle name="差_市辖区测算20080510_县市旗测算-新科目（含人口规模效应）_2014省级收入12.2（更新后）" xfId="13381"/>
    <cellStyle name="差_市辖区测算20080510_县市旗测算-新科目（含人口规模效应）_2014省级收入及财力12.12（更新后）" xfId="13382"/>
    <cellStyle name="差_市辖区测算20080510_县市旗测算-新科目（含人口规模效应）_财力性转移支付2010年预算参考数" xfId="13383"/>
    <cellStyle name="差_县市旗测算20080508_县市旗测算-新科目（含人口规模效应） 5 2" xfId="13384"/>
    <cellStyle name="差_市辖区测算20080510_县市旗测算-新科目（含人口规模效应）_财力性转移支付2010年预算参考数 2 2" xfId="13385"/>
    <cellStyle name="差_市辖区测算20080510_县市旗测算-新科目（含人口规模效应）_财力性转移支付2010年预算参考数 2 3" xfId="13386"/>
    <cellStyle name="好_20河南 2 2 2" xfId="13387"/>
    <cellStyle name="差_市辖区测算20080510_县市旗测算-新科目（含人口规模效应）_财力性转移支付2010年预算参考数 2 4" xfId="13388"/>
    <cellStyle name="差_县市旗测算20080508_县市旗测算-新科目（含人口规模效应） 6" xfId="13389"/>
    <cellStyle name="差_市辖区测算20080510_县市旗测算-新科目（含人口规模效应）_财力性转移支付2010年预算参考数 3" xfId="13390"/>
    <cellStyle name="好 3 2 3" xfId="13391"/>
    <cellStyle name="差_市辖区测算20080510_县市旗测算-新科目（含人口规模效应）_财力性转移支付2010年预算参考数 3 2" xfId="13392"/>
    <cellStyle name="好 3 2 3 2" xfId="13393"/>
    <cellStyle name="差_市辖区测算20080510_县市旗测算-新科目（含人口规模效应）_财力性转移支付2010年预算参考数 3 2 2" xfId="13394"/>
    <cellStyle name="差_市辖区测算20080510_县市旗测算-新科目（含人口规模效应）_财力性转移支付2010年预算参考数 3 2 3" xfId="13395"/>
    <cellStyle name="好_11大理_财力性转移支付2010年预算参考数 2" xfId="13396"/>
    <cellStyle name="差_市辖区测算20080510_县市旗测算-新科目（含人口规模效应）_财力性转移支付2010年预算参考数 3 2 4" xfId="13397"/>
    <cellStyle name="好 3 2 4" xfId="13398"/>
    <cellStyle name="差_市辖区测算20080510_县市旗测算-新科目（含人口规模效应）_财力性转移支付2010年预算参考数 3 3" xfId="13399"/>
    <cellStyle name="好 3 2 4 2" xfId="13400"/>
    <cellStyle name="差_市辖区测算20080510_县市旗测算-新科目（含人口规模效应）_财力性转移支付2010年预算参考数 3 3 2" xfId="13401"/>
    <cellStyle name="好_行政(燃修费)_县市旗测算-新科目（含人口规模效应）_财力性转移支付2010年预算参考数 3 3 3" xfId="13402"/>
    <cellStyle name="差_市辖区测算20080510_县市旗测算-新科目（含人口规模效应）_财力性转移支付2010年预算参考数 3 3 2 2" xfId="13403"/>
    <cellStyle name="差_市辖区测算20080510_县市旗测算-新科目（含人口规模效应）_财力性转移支付2010年预算参考数 3 3 2 3" xfId="13404"/>
    <cellStyle name="差_市辖区测算20080510_县市旗测算-新科目（含人口规模效应）_财力性转移支付2010年预算参考数 3 3 2 4" xfId="13405"/>
    <cellStyle name="差_市辖区测算20080510_县市旗测算-新科目（含人口规模效应）_财力性转移支付2010年预算参考数 3 3 3" xfId="13406"/>
    <cellStyle name="差_市辖区测算20080510_县市旗测算-新科目（含人口规模效应）_财力性转移支付2010年预算参考数 3 3 4" xfId="13407"/>
    <cellStyle name="差_市辖区测算20080510_县市旗测算-新科目（含人口规模效应）_财力性转移支付2010年预算参考数 3 3 5" xfId="13408"/>
    <cellStyle name="好_20河南 2 3 2" xfId="13409"/>
    <cellStyle name="好 3 2 5" xfId="13410"/>
    <cellStyle name="差_市辖区测算20080510_县市旗测算-新科目（含人口规模效应）_财力性转移支付2010年预算参考数 3 4" xfId="13411"/>
    <cellStyle name="好_20河南 2 3 3" xfId="13412"/>
    <cellStyle name="好 3 2 6" xfId="13413"/>
    <cellStyle name="差_市辖区测算20080510_县市旗测算-新科目（含人口规模效应）_财力性转移支付2010年预算参考数 3 5" xfId="13414"/>
    <cellStyle name="差_县市旗测算20080508_县市旗测算-新科目（含人口规模效应） 7" xfId="13415"/>
    <cellStyle name="差_市辖区测算20080510_县市旗测算-新科目（含人口规模效应）_财力性转移支付2010年预算参考数 4" xfId="13416"/>
    <cellStyle name="好_卫生(按照总人口测算）—20080416_不含人员经费系数_财力性转移支付2010年预算参考数 3 2 2 2 3" xfId="13417"/>
    <cellStyle name="好 3 3 3" xfId="13418"/>
    <cellStyle name="差_市辖区测算20080510_县市旗测算-新科目（含人口规模效应）_财力性转移支付2010年预算参考数 4 2" xfId="13419"/>
    <cellStyle name="好 3 3 4" xfId="13420"/>
    <cellStyle name="差_市辖区测算20080510_县市旗测算-新科目（含人口规模效应）_财力性转移支付2010年预算参考数 4 3" xfId="13421"/>
    <cellStyle name="差_县市旗测算20080508_县市旗测算-新科目（含人口规模效应） 8" xfId="13422"/>
    <cellStyle name="差_市辖区测算20080510_县市旗测算-新科目（含人口规模效应）_财力性转移支付2010年预算参考数 5" xfId="13423"/>
    <cellStyle name="好 3 4 3" xfId="13424"/>
    <cellStyle name="差_市辖区测算20080510_县市旗测算-新科目（含人口规模效应）_财力性转移支付2010年预算参考数 5 2" xfId="13425"/>
    <cellStyle name="差_县市旗测算20080508_县市旗测算-新科目（含人口规模效应） 9" xfId="13426"/>
    <cellStyle name="差_市辖区测算20080510_县市旗测算-新科目（含人口规模效应）_财力性转移支付2010年预算参考数 6" xfId="13427"/>
    <cellStyle name="差_文体广播事业(按照总人口测算）—20080416_不含人员经费系数_财力性转移支付2010年预算参考数 3 3 2" xfId="13428"/>
    <cellStyle name="差_市辖区测算20080510_县市旗测算-新科目（含人口规模效应）_省级财力12.12" xfId="13429"/>
    <cellStyle name="常规 7 4 3 4" xfId="13430"/>
    <cellStyle name="差_市辖区测算-新科目（20080626）" xfId="13431"/>
    <cellStyle name="差_市辖区测算-新科目（20080626） 2" xfId="13432"/>
    <cellStyle name="好_分县成本差异系数_不含人员经费系数_财力性转移支付2010年预算参考数 3 2 5" xfId="13433"/>
    <cellStyle name="差_市辖区测算-新科目（20080626） 2 2" xfId="13434"/>
    <cellStyle name="好_分县成本差异系数_不含人员经费系数_财力性转移支付2010年预算参考数 3 2 6" xfId="13435"/>
    <cellStyle name="差_市辖区测算-新科目（20080626） 2 3" xfId="13436"/>
    <cellStyle name="差_市辖区测算-新科目（20080626） 2 4" xfId="13437"/>
    <cellStyle name="差_市辖区测算-新科目（20080626） 3" xfId="13438"/>
    <cellStyle name="差_市辖区测算-新科目（20080626） 3 2" xfId="13439"/>
    <cellStyle name="常规 2 4 3 2 4" xfId="13440"/>
    <cellStyle name="差_危改资金测算_财力性转移支付2010年预算参考数 7" xfId="13441"/>
    <cellStyle name="差_市辖区测算-新科目（20080626） 3 2 2" xfId="13442"/>
    <cellStyle name="差_市辖区测算-新科目（20080626） 3 2 3" xfId="13443"/>
    <cellStyle name="好_省级明细_表六七" xfId="13444"/>
    <cellStyle name="差_市辖区测算-新科目（20080626） 3 2 4" xfId="13445"/>
    <cellStyle name="差_市辖区测算-新科目（20080626） 3 3" xfId="13446"/>
    <cellStyle name="差_市辖区测算-新科目（20080626） 3 3 2" xfId="13447"/>
    <cellStyle name="常规 2 2 2 3 3" xfId="13448"/>
    <cellStyle name="差_市辖区测算-新科目（20080626） 3 3 2 2" xfId="13449"/>
    <cellStyle name="常规 2 2 2 3 4" xfId="13450"/>
    <cellStyle name="差_市辖区测算-新科目（20080626） 3 3 2 3" xfId="13451"/>
    <cellStyle name="差_市辖区测算-新科目（20080626） 3 3 2 4" xfId="13452"/>
    <cellStyle name="好_12滨州_财力性转移支付2010年预算参考数 3 2" xfId="13453"/>
    <cellStyle name="常规 2 2 2 3 5" xfId="13454"/>
    <cellStyle name="差_市辖区测算-新科目（20080626） 3 3 3" xfId="13455"/>
    <cellStyle name="差_市辖区测算-新科目（20080626） 3 3 4" xfId="13456"/>
    <cellStyle name="差_市辖区测算-新科目（20080626） 3 3 5" xfId="13457"/>
    <cellStyle name="差_市辖区测算-新科目（20080626） 3 4" xfId="13458"/>
    <cellStyle name="差_市辖区测算-新科目（20080626） 3 5" xfId="13459"/>
    <cellStyle name="差_市辖区测算-新科目（20080626） 3 6" xfId="13460"/>
    <cellStyle name="差_卫生(按照总人口测算）—20080416_县市旗测算-新科目（含人口规模效应）_财力性转移支付2010年预算参考数 3 3 2" xfId="13461"/>
    <cellStyle name="差_市辖区测算-新科目（20080626） 4" xfId="13462"/>
    <cellStyle name="好_平邑 3 2 2 5" xfId="13463"/>
    <cellStyle name="差_市辖区测算-新科目（20080626） 4 2" xfId="13464"/>
    <cellStyle name="常规 2 4 3 3 4" xfId="13465"/>
    <cellStyle name="差_卫生(按照总人口测算）—20080416_县市旗测算-新科目（含人口规模效应）_财力性转移支付2010年预算参考数 3 3 2 2" xfId="13466"/>
    <cellStyle name="好_人员工资和公用经费 2 2 3" xfId="13467"/>
    <cellStyle name="差_卫生(按照总人口测算）—20080416_县市旗测算-新科目（含人口规模效应）_财力性转移支付2010年预算参考数 3 3 2 4" xfId="13468"/>
    <cellStyle name="差_市辖区测算-新科目（20080626） 4 4" xfId="13469"/>
    <cellStyle name="差_卫生(按照总人口测算）—20080416_县市旗测算-新科目（含人口规模效应）_财力性转移支付2010年预算参考数 3 3 3" xfId="13470"/>
    <cellStyle name="差_市辖区测算-新科目（20080626） 5" xfId="13471"/>
    <cellStyle name="差_市辖区测算-新科目（20080626） 5 2" xfId="13472"/>
    <cellStyle name="好_河南省----2009-05-21（补充数据）_Sheet1 3" xfId="13473"/>
    <cellStyle name="差_卫生(按照总人口测算）—20080416_县市旗测算-新科目（含人口规模效应）_财力性转移支付2010年预算参考数 3 3 3 2" xfId="13474"/>
    <cellStyle name="差_卫生(按照总人口测算）—20080416_县市旗测算-新科目（含人口规模效应）_财力性转移支付2010年预算参考数 3 3 4" xfId="13475"/>
    <cellStyle name="差_市辖区测算-新科目（20080626） 6" xfId="13476"/>
    <cellStyle name="差_卫生(按照总人口测算）—20080416_县市旗测算-新科目（含人口规模效应）_财力性转移支付2010年预算参考数 3 3 5" xfId="13477"/>
    <cellStyle name="差_市辖区测算-新科目（20080626） 7" xfId="13478"/>
    <cellStyle name="差_市辖区测算-新科目（20080626）_2014省级收入12.2（更新后）" xfId="13479"/>
    <cellStyle name="好_34青海_财力性转移支付2010年预算参考数 3 2 2 2" xfId="13480"/>
    <cellStyle name="差_市辖区测算-新科目（20080626）_2014省级收入及财力12.12（更新后）" xfId="13481"/>
    <cellStyle name="差_市辖区测算-新科目（20080626）_不含人员经费系数 2 3" xfId="13482"/>
    <cellStyle name="差_市辖区测算-新科目（20080626）_不含人员经费系数 3 2 3" xfId="13483"/>
    <cellStyle name="差_市辖区测算-新科目（20080626）_不含人员经费系数 3 2 4" xfId="13484"/>
    <cellStyle name="好_27重庆 4 4" xfId="13485"/>
    <cellStyle name="差_市辖区测算-新科目（20080626）_不含人员经费系数 3 3 2 2" xfId="13486"/>
    <cellStyle name="好_27重庆 4 5" xfId="13487"/>
    <cellStyle name="好_2008年预计支出与2007年对比 3 2 2 2" xfId="13488"/>
    <cellStyle name="差_市辖区测算-新科目（20080626）_不含人员经费系数 3 3 2 3" xfId="13489"/>
    <cellStyle name="好_2008年预计支出与2007年对比 3 2 2 3" xfId="13490"/>
    <cellStyle name="千位分隔 2 2 2 4 2" xfId="13491"/>
    <cellStyle name="差_市辖区测算-新科目（20080626）_不含人员经费系数 3 3 2 4" xfId="13492"/>
    <cellStyle name="差_市辖区测算-新科目（20080626）_不含人员经费系数 3 3 3" xfId="13493"/>
    <cellStyle name="差_市辖区测算-新科目（20080626）_不含人员经费系数 3 3 4" xfId="13494"/>
    <cellStyle name="常规 2 5 4 2" xfId="13495"/>
    <cellStyle name="差_市辖区测算-新科目（20080626）_不含人员经费系数 3 3 5" xfId="13496"/>
    <cellStyle name="差_市辖区测算-新科目（20080626）_不含人员经费系数 3 4" xfId="13497"/>
    <cellStyle name="好_2008年财政收支预算草案(1.4) 2" xfId="13498"/>
    <cellStyle name="差_市辖区测算-新科目（20080626）_不含人员经费系数 3 5" xfId="13499"/>
    <cellStyle name="好_2008年财政收支预算草案(1.4) 3" xfId="13500"/>
    <cellStyle name="差_市辖区测算-新科目（20080626）_不含人员经费系数 3 6" xfId="13501"/>
    <cellStyle name="差_县区合并测算20080423(按照各省比重）_不含人员经费系数 2" xfId="13502"/>
    <cellStyle name="差_市辖区测算-新科目（20080626）_不含人员经费系数 4 4" xfId="13503"/>
    <cellStyle name="差_市辖区测算-新科目（20080626）_不含人员经费系数 5" xfId="13504"/>
    <cellStyle name="好_测算总表 2 6" xfId="13505"/>
    <cellStyle name="差_市辖区测算-新科目（20080626）_不含人员经费系数 5 2" xfId="13506"/>
    <cellStyle name="差_卫生部门 3 4 2" xfId="13507"/>
    <cellStyle name="差_市辖区测算-新科目（20080626）_不含人员经费系数 6" xfId="13508"/>
    <cellStyle name="差_市辖区测算-新科目（20080626）_不含人员经费系数_2014省级收入12.2（更新后）" xfId="13509"/>
    <cellStyle name="差_市辖区测算-新科目（20080626）_不含人员经费系数_2014省级收入及财力12.12（更新后）" xfId="13510"/>
    <cellStyle name="好_省级明细_Book1_支出汇总" xfId="13511"/>
    <cellStyle name="差_市辖区测算-新科目（20080626）_不含人员经费系数_财力性转移支付2010年预算参考数" xfId="13512"/>
    <cellStyle name="好_文体广播事业(按照总人口测算）—20080416_县市旗测算-新科目（含人口规模效应） 3 2 3" xfId="13513"/>
    <cellStyle name="好_复件 2012年地方财政公共预算分级平衡情况表（5 6 2" xfId="13514"/>
    <cellStyle name="差_市辖区测算-新科目（20080626）_不含人员经费系数_财力性转移支付2010年预算参考数 2" xfId="13515"/>
    <cellStyle name="好_文体广播事业(按照总人口测算）—20080416_县市旗测算-新科目（含人口规模效应） 3 2 3 2" xfId="13516"/>
    <cellStyle name="好_20河南省 3 2 6" xfId="13517"/>
    <cellStyle name="差_市辖区测算-新科目（20080626）_不含人员经费系数_财力性转移支付2010年预算参考数 2 4" xfId="13518"/>
    <cellStyle name="差_市辖区测算-新科目（20080626）_不含人员经费系数_财力性转移支付2010年预算参考数 3" xfId="13519"/>
    <cellStyle name="好_文体广播事业(按照总人口测算）—20080416_县市旗测算-新科目（含人口规模效应） 3 2 3 3" xfId="13520"/>
    <cellStyle name="好_文体广播事业(按照总人口测算）—20080416_民生政策最低支出需求 3 2 6" xfId="13521"/>
    <cellStyle name="差_市辖区测算-新科目（20080626）_不含人员经费系数_财力性转移支付2010年预算参考数 3 2" xfId="13522"/>
    <cellStyle name="差_市辖区测算-新科目（20080626）_不含人员经费系数_财力性转移支付2010年预算参考数 3 2 2" xfId="13523"/>
    <cellStyle name="好_县市旗测算-新科目（20080626）_县市旗测算-新科目（含人口规模效应）_财力性转移支付2010年预算参考数 2 5" xfId="13524"/>
    <cellStyle name="差_市辖区测算-新科目（20080626）_不含人员经费系数_财力性转移支付2010年预算参考数 3 2 3" xfId="13525"/>
    <cellStyle name="好_县市旗测算-新科目（20080626）_县市旗测算-新科目（含人口规模效应）_财力性转移支付2010年预算参考数 2 6" xfId="13526"/>
    <cellStyle name="好_县市旗测算-新科目（20080626）_县市旗测算-新科目（含人口规模效应） 3 3 2" xfId="13527"/>
    <cellStyle name="好_县市旗测算-新科目（20080626）_县市旗测算-新科目（含人口规模效应） 3 3 3" xfId="13528"/>
    <cellStyle name="差_市辖区测算-新科目（20080626）_不含人员经费系数_财力性转移支付2010年预算参考数 3 2 4" xfId="13529"/>
    <cellStyle name="差_市辖区测算-新科目（20080626）_不含人员经费系数_财力性转移支付2010年预算参考数 3 3" xfId="13530"/>
    <cellStyle name="差_市辖区测算-新科目（20080626）_不含人员经费系数_财力性转移支付2010年预算参考数 3 3 2" xfId="13531"/>
    <cellStyle name="好_县市旗测算-新科目（20080626）_县市旗测算-新科目（含人口规模效应）_财力性转移支付2010年预算参考数 3 5" xfId="13532"/>
    <cellStyle name="好_农林水和城市维护标准支出20080505－县区合计_财力性转移支付2010年预算参考数 5 2 3" xfId="13533"/>
    <cellStyle name="好_安徽 缺口县区测算(地方填报)1_财力性转移支付2010年预算参考数 3" xfId="13534"/>
    <cellStyle name="差_市辖区测算-新科目（20080626）_不含人员经费系数_财力性转移支付2010年预算参考数 3 3 2 2" xfId="13535"/>
    <cellStyle name="好_安徽 缺口县区测算(地方填报)1_财力性转移支付2010年预算参考数 4" xfId="13536"/>
    <cellStyle name="差_市辖区测算-新科目（20080626）_不含人员经费系数_财力性转移支付2010年预算参考数 3 3 2 3" xfId="13537"/>
    <cellStyle name="好_安徽 缺口县区测算(地方填报)1_财力性转移支付2010年预算参考数 5" xfId="13538"/>
    <cellStyle name="差_市辖区测算-新科目（20080626）_不含人员经费系数_财力性转移支付2010年预算参考数 3 3 2 4" xfId="13539"/>
    <cellStyle name="差_市辖区测算-新科目（20080626）_不含人员经费系数_财力性转移支付2010年预算参考数 3 3 3" xfId="13540"/>
    <cellStyle name="好_县市旗测算-新科目（20080626）_县市旗测算-新科目（含人口规模效应）_财力性转移支付2010年预算参考数 3 6" xfId="13541"/>
    <cellStyle name="差_市辖区测算-新科目（20080626）_不含人员经费系数_财力性转移支付2010年预算参考数 3 3 4" xfId="13542"/>
    <cellStyle name="差_市辖区测算-新科目（20080626）_不含人员经费系数_财力性转移支付2010年预算参考数 3 3 5" xfId="13543"/>
    <cellStyle name="差_市辖区测算-新科目（20080626）_不含人员经费系数_财力性转移支付2010年预算参考数 3 4" xfId="13544"/>
    <cellStyle name="差_市辖区测算-新科目（20080626）_不含人员经费系数_财力性转移支付2010年预算参考数 3 5" xfId="13545"/>
    <cellStyle name="差_市辖区测算-新科目（20080626）_不含人员经费系数_财力性转移支付2010年预算参考数 3 6" xfId="13546"/>
    <cellStyle name="好_Xl0000071_基金汇总 2" xfId="13547"/>
    <cellStyle name="差_市辖区测算-新科目（20080626）_不含人员经费系数_财力性转移支付2010年预算参考数 4" xfId="13548"/>
    <cellStyle name="差_市辖区测算-新科目（20080626）_不含人员经费系数_财力性转移支付2010年预算参考数 4 2" xfId="13549"/>
    <cellStyle name="差_市辖区测算-新科目（20080626）_不含人员经费系数_财力性转移支付2010年预算参考数 4 3" xfId="13550"/>
    <cellStyle name="差_市辖区测算-新科目（20080626）_不含人员经费系数_财力性转移支付2010年预算参考数 4 4" xfId="13551"/>
    <cellStyle name="差_市辖区测算-新科目（20080626）_不含人员经费系数_财力性转移支付2010年预算参考数 5" xfId="13552"/>
    <cellStyle name="差_市辖区测算-新科目（20080626）_不含人员经费系数_财力性转移支付2010年预算参考数 5 2" xfId="13553"/>
    <cellStyle name="差_市辖区测算-新科目（20080626）_不含人员经费系数_财力性转移支付2010年预算参考数 6" xfId="13554"/>
    <cellStyle name="差_市辖区测算-新科目（20080626）_财力性转移支付2010年预算参考数" xfId="13555"/>
    <cellStyle name="差_市辖区测算-新科目（20080626）_财力性转移支付2010年预算参考数 2" xfId="13556"/>
    <cellStyle name="差_市辖区测算-新科目（20080626）_财力性转移支付2010年预算参考数 2 2" xfId="13557"/>
    <cellStyle name="好_文体广播事业(按照总人口测算）—20080416_财力性转移支付2010年预算参考数" xfId="13558"/>
    <cellStyle name="好_市辖区测算-新科目（20080626）_不含人员经费系数 2" xfId="13559"/>
    <cellStyle name="差_市辖区测算-新科目（20080626）_财力性转移支付2010年预算参考数 2 3" xfId="13560"/>
    <cellStyle name="好_市辖区测算-新科目（20080626）_不含人员经费系数 3" xfId="13561"/>
    <cellStyle name="好_汇总表4_财力性转移支付2010年预算参考数 3 2 3 2" xfId="13562"/>
    <cellStyle name="差_市辖区测算-新科目（20080626）_财力性转移支付2010年预算参考数 2 4" xfId="13563"/>
    <cellStyle name="差_市辖区测算-新科目（20080626）_财力性转移支付2010年预算参考数 3" xfId="13564"/>
    <cellStyle name="差_市辖区测算-新科目（20080626）_财力性转移支付2010年预算参考数 3 2 2" xfId="13565"/>
    <cellStyle name="差_市辖区测算-新科目（20080626）_财力性转移支付2010年预算参考数 3 2 3" xfId="13566"/>
    <cellStyle name="差_县区合并测算20080423(按照各省比重）_民生政策最低支出需求_2014省级收入及财力12.12（更新后） 2" xfId="13567"/>
    <cellStyle name="差_市辖区测算-新科目（20080626）_财力性转移支付2010年预算参考数 3 2 4" xfId="13568"/>
    <cellStyle name="差_市辖区测算-新科目（20080626）_财力性转移支付2010年预算参考数 3 3 2" xfId="13569"/>
    <cellStyle name="差_市辖区测算-新科目（20080626）_财力性转移支付2010年预算参考数 3 3 2 2" xfId="13570"/>
    <cellStyle name="差_市辖区测算-新科目（20080626）_财力性转移支付2010年预算参考数 3 3 2 3" xfId="13571"/>
    <cellStyle name="差_市辖区测算-新科目（20080626）_财力性转移支付2010年预算参考数 3 3 2 4" xfId="13572"/>
    <cellStyle name="差_市辖区测算-新科目（20080626）_财力性转移支付2010年预算参考数 3 3 3" xfId="13573"/>
    <cellStyle name="差_市辖区测算-新科目（20080626）_财力性转移支付2010年预算参考数 3 3 4" xfId="13574"/>
    <cellStyle name="差_市辖区测算-新科目（20080626）_财力性转移支付2010年预算参考数 3 3 5" xfId="13575"/>
    <cellStyle name="差_市辖区测算-新科目（20080626）_财力性转移支付2010年预算参考数 3 4" xfId="13576"/>
    <cellStyle name="差_市辖区测算-新科目（20080626）_财力性转移支付2010年预算参考数 3 5" xfId="13577"/>
    <cellStyle name="差_市辖区测算-新科目（20080626）_财力性转移支付2010年预算参考数 3 6" xfId="13578"/>
    <cellStyle name="好_测算总表 3 2" xfId="13579"/>
    <cellStyle name="差_市辖区测算-新科目（20080626）_财力性转移支付2010年预算参考数 4" xfId="13580"/>
    <cellStyle name="好_测算总表 3 3" xfId="13581"/>
    <cellStyle name="差_市辖区测算-新科目（20080626）_财力性转移支付2010年预算参考数 5" xfId="13582"/>
    <cellStyle name="好_测算总表 3 3 2" xfId="13583"/>
    <cellStyle name="差_市辖区测算-新科目（20080626）_财力性转移支付2010年预算参考数 5 2" xfId="13584"/>
    <cellStyle name="好_测算总表 3 4" xfId="13585"/>
    <cellStyle name="差_市辖区测算-新科目（20080626）_财力性转移支付2010年预算参考数 6" xfId="13586"/>
    <cellStyle name="好_测算总表 3 5" xfId="13587"/>
    <cellStyle name="差_市辖区测算-新科目（20080626）_财力性转移支付2010年预算参考数 7" xfId="13588"/>
    <cellStyle name="差_市辖区测算-新科目（20080626）_民生政策最低支出需求" xfId="13589"/>
    <cellStyle name="差_市辖区测算-新科目（20080626）_民生政策最低支出需求 2" xfId="13590"/>
    <cellStyle name="好_M01-2(州市补助收入) 3 5" xfId="13591"/>
    <cellStyle name="差_县市旗测算20080508 2 3" xfId="13592"/>
    <cellStyle name="差_市辖区测算-新科目（20080626）_民生政策最低支出需求 2 2" xfId="13593"/>
    <cellStyle name="好_M01-2(州市补助收入) 3 6" xfId="13594"/>
    <cellStyle name="差_县市旗测算20080508 2 4" xfId="13595"/>
    <cellStyle name="差_市辖区测算-新科目（20080626）_民生政策最低支出需求 2 3" xfId="13596"/>
    <cellStyle name="差_市辖区测算-新科目（20080626）_民生政策最低支出需求 2 4" xfId="13597"/>
    <cellStyle name="差_市辖区测算-新科目（20080626）_民生政策最低支出需求 3" xfId="13598"/>
    <cellStyle name="好_M01-2(州市补助收入) 4 5" xfId="13599"/>
    <cellStyle name="差_卫生(按照总人口测算）—20080416_民生政策最低支出需求_财力性转移支付2010年预算参考数 3 2 3" xfId="13600"/>
    <cellStyle name="差_县市旗测算20080508 3 3" xfId="13601"/>
    <cellStyle name="差_市辖区测算-新科目（20080626）_民生政策最低支出需求 3 2" xfId="13602"/>
    <cellStyle name="差_县市旗测算20080508 3 3 2" xfId="13603"/>
    <cellStyle name="差_市辖区测算-新科目（20080626）_民生政策最低支出需求 3 2 2" xfId="13604"/>
    <cellStyle name="差_县市旗测算20080508 3 3 3" xfId="13605"/>
    <cellStyle name="差_市辖区测算-新科目（20080626）_民生政策最低支出需求 3 2 3" xfId="13606"/>
    <cellStyle name="差_县市旗测算20080508 3 3 4" xfId="13607"/>
    <cellStyle name="差_市辖区测算-新科目（20080626）_民生政策最低支出需求 3 2 4" xfId="13608"/>
    <cellStyle name="差_卫生(按照总人口测算）—20080416_民生政策最低支出需求_财力性转移支付2010年预算参考数 3 2 4" xfId="13609"/>
    <cellStyle name="差_县市旗测算20080508 3 4" xfId="13610"/>
    <cellStyle name="差_市辖区测算-新科目（20080626）_民生政策最低支出需求 3 3" xfId="13611"/>
    <cellStyle name="差_县市旗测算20080508 3 4 2" xfId="13612"/>
    <cellStyle name="差_市辖区测算-新科目（20080626）_民生政策最低支出需求 3 3 2" xfId="13613"/>
    <cellStyle name="差_市辖区测算-新科目（20080626）_民生政策最低支出需求 3 3 2 2" xfId="13614"/>
    <cellStyle name="差_市辖区测算-新科目（20080626）_民生政策最低支出需求 3 3 2 3" xfId="13615"/>
    <cellStyle name="差_市辖区测算-新科目（20080626）_民生政策最低支出需求 3 3 4" xfId="13616"/>
    <cellStyle name="差_市辖区测算-新科目（20080626）_民生政策最低支出需求 3 3 5" xfId="13617"/>
    <cellStyle name="差_县市旗测算20080508 3 5" xfId="13618"/>
    <cellStyle name="差_市辖区测算-新科目（20080626）_民生政策最低支出需求 3 4" xfId="13619"/>
    <cellStyle name="差_市辖区测算-新科目（20080626）_民生政策最低支出需求 3 6" xfId="13620"/>
    <cellStyle name="好_财政供养人员_财力性转移支付2010年预算参考数 2 2 2" xfId="13621"/>
    <cellStyle name="差_市辖区测算-新科目（20080626）_民生政策最低支出需求 4" xfId="13622"/>
    <cellStyle name="差_卫生(按照总人口测算）—20080416_民生政策最低支出需求_财力性转移支付2010年预算参考数 3 3 4" xfId="13623"/>
    <cellStyle name="差_县市旗测算20080508 4 4" xfId="13624"/>
    <cellStyle name="好_财政供养人员_财力性转移支付2010年预算参考数 2 2 2 3" xfId="13625"/>
    <cellStyle name="差_市辖区测算-新科目（20080626）_民生政策最低支出需求 4 3" xfId="13626"/>
    <cellStyle name="差_卫生(按照总人口测算）—20080416_民生政策最低支出需求_财力性转移支付2010年预算参考数 3 3 5" xfId="13627"/>
    <cellStyle name="差_市辖区测算-新科目（20080626）_民生政策最低支出需求 4 4" xfId="13628"/>
    <cellStyle name="好_财政供养人员_财力性转移支付2010年预算参考数 2 2 3" xfId="13629"/>
    <cellStyle name="差_市辖区测算-新科目（20080626）_民生政策最低支出需求 5" xfId="13630"/>
    <cellStyle name="好_财政供养人员_财力性转移支付2010年预算参考数 2 2 4" xfId="13631"/>
    <cellStyle name="差_市辖区测算-新科目（20080626）_民生政策最低支出需求 6" xfId="13632"/>
    <cellStyle name="差_市辖区测算-新科目（20080626）_民生政策最低支出需求_2014省级收入12.2（更新后）" xfId="13633"/>
    <cellStyle name="好_缺口县区测算(按核定人数) 4" xfId="13634"/>
    <cellStyle name="常规 2 10 3" xfId="13635"/>
    <cellStyle name="差_市辖区测算-新科目（20080626）_民生政策最低支出需求_2014省级收入及财力12.12（更新后）" xfId="13636"/>
    <cellStyle name="好_20111127汇报附表（8张） 3" xfId="13637"/>
    <cellStyle name="差_市辖区测算-新科目（20080626）_民生政策最低支出需求_财力性转移支付2010年预算参考数" xfId="13638"/>
    <cellStyle name="差_市辖区测算-新科目（20080626）_民生政策最低支出需求_财力性转移支付2010年预算参考数 2 2" xfId="13639"/>
    <cellStyle name="差_市辖区测算-新科目（20080626）_民生政策最低支出需求_财力性转移支付2010年预算参考数 2 3" xfId="13640"/>
    <cellStyle name="差_市辖区测算-新科目（20080626）_民生政策最低支出需求_财力性转移支付2010年预算参考数 2 4" xfId="13641"/>
    <cellStyle name="好_云南省2008年转移支付测算——州市本级考核部分及政策性测算 5 2" xfId="13642"/>
    <cellStyle name="差_市辖区测算-新科目（20080626）_民生政策最低支出需求_财力性转移支付2010年预算参考数 3" xfId="13643"/>
    <cellStyle name="好_云南省2008年转移支付测算——州市本级考核部分及政策性测算 5 2 2" xfId="13644"/>
    <cellStyle name="差_市辖区测算-新科目（20080626）_民生政策最低支出需求_财力性转移支付2010年预算参考数 3 2" xfId="13645"/>
    <cellStyle name="差_市辖区测算-新科目（20080626）_民生政策最低支出需求_财力性转移支付2010年预算参考数 3 2 2" xfId="13646"/>
    <cellStyle name="差_市辖区测算-新科目（20080626）_民生政策最低支出需求_财力性转移支付2010年预算参考数 3 2 3" xfId="13647"/>
    <cellStyle name="好_云南省2008年转移支付测算——州市本级考核部分及政策性测算 5 2 3" xfId="13648"/>
    <cellStyle name="差_市辖区测算-新科目（20080626）_民生政策最低支出需求_财力性转移支付2010年预算参考数 3 3" xfId="13649"/>
    <cellStyle name="差_市辖区测算-新科目（20080626）_民生政策最低支出需求_财力性转移支付2010年预算参考数 3 3 2 2" xfId="13650"/>
    <cellStyle name="差_市辖区测算-新科目（20080626）_民生政策最低支出需求_财力性转移支付2010年预算参考数 3 3 2 3" xfId="13651"/>
    <cellStyle name="好_教育(按照总人口测算）—20080416_县市旗测算-新科目（含人口规模效应）_财力性转移支付2010年预算参考数 3 2" xfId="13652"/>
    <cellStyle name="差_市辖区测算-新科目（20080626）_民生政策最低支出需求_财力性转移支付2010年预算参考数 3 3 2 4" xfId="13653"/>
    <cellStyle name="差_市辖区测算-新科目（20080626）_民生政策最低支出需求_财力性转移支付2010年预算参考数 3 3 3" xfId="13654"/>
    <cellStyle name="差_卫生(按照总人口测算）—20080416_民生政策最低支出需求_财力性转移支付2010年预算参考数 4 2" xfId="13655"/>
    <cellStyle name="差_市辖区测算-新科目（20080626）_民生政策最低支出需求_财力性转移支付2010年预算参考数 3 3 5" xfId="13656"/>
    <cellStyle name="差_市辖区测算-新科目（20080626）_民生政策最低支出需求_财力性转移支付2010年预算参考数 3 4" xfId="13657"/>
    <cellStyle name="差_市辖区测算-新科目（20080626）_民生政策最低支出需求_财力性转移支付2010年预算参考数 3 6" xfId="13658"/>
    <cellStyle name="差_市辖区测算-新科目（20080626）_民生政策最低支出需求_财力性转移支付2010年预算参考数 4 2" xfId="13659"/>
    <cellStyle name="差_市辖区测算-新科目（20080626）_民生政策最低支出需求_财力性转移支付2010年预算参考数 4 3" xfId="13660"/>
    <cellStyle name="差_市辖区测算-新科目（20080626）_民生政策最低支出需求_财力性转移支付2010年预算参考数 4 4" xfId="13661"/>
    <cellStyle name="好_云南省2008年转移支付测算——州市本级考核部分及政策性测算 5 4" xfId="13662"/>
    <cellStyle name="差_市辖区测算-新科目（20080626）_民生政策最低支出需求_财力性转移支付2010年预算参考数 5" xfId="13663"/>
    <cellStyle name="好_云南省2008年转移支付测算——州市本级考核部分及政策性测算 5 5" xfId="13664"/>
    <cellStyle name="差_危改资金测算_财力性转移支付2010年预算参考数 3 2 2" xfId="13665"/>
    <cellStyle name="差_市辖区测算-新科目（20080626）_民生政策最低支出需求_财力性转移支付2010年预算参考数 6" xfId="13666"/>
    <cellStyle name="好_2010年收入预测表（20091218)）" xfId="13667"/>
    <cellStyle name="差_危改资金测算_财力性转移支付2010年预算参考数 3 2 3" xfId="13668"/>
    <cellStyle name="差_市辖区测算-新科目（20080626）_民生政策最低支出需求_财力性转移支付2010年预算参考数 7" xfId="13669"/>
    <cellStyle name="差_市辖区测算-新科目（20080626）_民生政策最低支出需求_省级财力12.12" xfId="13670"/>
    <cellStyle name="好_下文（表） 2 2 3" xfId="13671"/>
    <cellStyle name="差_市辖区测算-新科目（20080626）_省级财力12.12" xfId="13672"/>
    <cellStyle name="差_市辖区测算-新科目（20080626）_县市旗测算-新科目（含人口规模效应）" xfId="13673"/>
    <cellStyle name="差_县市旗测算-新科目（20080626）_2014省级收入及财力12.12（更新后） 2" xfId="13674"/>
    <cellStyle name="好_市辖区测算20080510_财力性转移支付2010年预算参考数 9" xfId="13675"/>
    <cellStyle name="差_市辖区测算-新科目（20080626）_县市旗测算-新科目（含人口规模效应） 2" xfId="13676"/>
    <cellStyle name="好_20河南(财政部2010年县级基本财力测算数据) 6 3" xfId="13677"/>
    <cellStyle name="差_市辖区测算-新科目（20080626）_县市旗测算-新科目（含人口规模效应） 2 2" xfId="13678"/>
    <cellStyle name="差_市辖区测算-新科目（20080626）_县市旗测算-新科目（含人口规模效应） 2 3" xfId="13679"/>
    <cellStyle name="差_市辖区测算-新科目（20080626）_县市旗测算-新科目（含人口规模效应） 2 4" xfId="13680"/>
    <cellStyle name="差_市辖区测算-新科目（20080626）_县市旗测算-新科目（含人口规模效应） 3" xfId="13681"/>
    <cellStyle name="好_20河南(财政部2010年县级基本财力测算数据) 6 4" xfId="13682"/>
    <cellStyle name="差_市辖区测算-新科目（20080626）_县市旗测算-新科目（含人口规模效应） 3 2" xfId="13683"/>
    <cellStyle name="好_缺口县区测算(按2007支出增长25%测算) 6 4" xfId="13684"/>
    <cellStyle name="差_市辖区测算-新科目（20080626）_县市旗测算-新科目（含人口规模效应） 3 2 3" xfId="13685"/>
    <cellStyle name="差_市辖区测算-新科目（20080626）_县市旗测算-新科目（含人口规模效应） 3 2 4" xfId="13686"/>
    <cellStyle name="差_市辖区测算-新科目（20080626）_县市旗测算-新科目（含人口规模效应） 3 3" xfId="13687"/>
    <cellStyle name="差_市辖区测算-新科目（20080626）_县市旗测算-新科目（含人口规模效应） 3 3 2" xfId="13688"/>
    <cellStyle name="差_市辖区测算-新科目（20080626）_县市旗测算-新科目（含人口规模效应） 3 3 2 2" xfId="13689"/>
    <cellStyle name="差_市辖区测算-新科目（20080626）_县市旗测算-新科目（含人口规模效应） 3 3 2 3" xfId="13690"/>
    <cellStyle name="好_县市旗测算-新科目（20080626）_县市旗测算-新科目（含人口规模效应） 3 2 2 2 2" xfId="13691"/>
    <cellStyle name="差_市辖区测算-新科目（20080626）_县市旗测算-新科目（含人口规模效应） 3 3 2 4" xfId="13692"/>
    <cellStyle name="差_市辖区测算-新科目（20080626）_县市旗测算-新科目（含人口规模效应） 3 3 3" xfId="13693"/>
    <cellStyle name="差_市辖区测算-新科目（20080626）_县市旗测算-新科目（含人口规模效应） 3 3 4" xfId="13694"/>
    <cellStyle name="差_市辖区测算-新科目（20080626）_县市旗测算-新科目（含人口规模效应） 3 3 5" xfId="13695"/>
    <cellStyle name="差_市辖区测算-新科目（20080626）_县市旗测算-新科目（含人口规模效应） 3 4" xfId="13696"/>
    <cellStyle name="差_市辖区测算-新科目（20080626）_县市旗测算-新科目（含人口规模效应） 3 5" xfId="13697"/>
    <cellStyle name="差_市辖区测算-新科目（20080626）_县市旗测算-新科目（含人口规模效应） 3 6" xfId="13698"/>
    <cellStyle name="差_市辖区测算-新科目（20080626）_县市旗测算-新科目（含人口规模效应） 4" xfId="13699"/>
    <cellStyle name="好_县市旗测算20080508_不含人员经费系数 3 2 2 3" xfId="13700"/>
    <cellStyle name="差_市辖区测算-新科目（20080626）_县市旗测算-新科目（含人口规模效应） 4 2" xfId="13701"/>
    <cellStyle name="好_县市旗测算20080508_不含人员经费系数 3 2 2 4" xfId="13702"/>
    <cellStyle name="差_市辖区测算-新科目（20080626）_县市旗测算-新科目（含人口规模效应） 4 3" xfId="13703"/>
    <cellStyle name="好_县市旗测算20080508_不含人员经费系数 3 2 2 5" xfId="13704"/>
    <cellStyle name="差_市辖区测算-新科目（20080626）_县市旗测算-新科目（含人口规模效应） 4 4" xfId="13705"/>
    <cellStyle name="差_市辖区测算-新科目（20080626）_县市旗测算-新科目（含人口规模效应） 5" xfId="13706"/>
    <cellStyle name="好_县市旗测算20080508_不含人员经费系数 3 2 3 3" xfId="13707"/>
    <cellStyle name="差_市辖区测算-新科目（20080626）_县市旗测算-新科目（含人口规模效应） 5 2" xfId="13708"/>
    <cellStyle name="差_市辖区测算-新科目（20080626）_县市旗测算-新科目（含人口规模效应） 6" xfId="13709"/>
    <cellStyle name="差_市辖区测算-新科目（20080626）_县市旗测算-新科目（含人口规模效应） 7" xfId="13710"/>
    <cellStyle name="好_农林水和城市维护标准支出20080505－县区合计_财力性转移支付2010年预算参考数 3 2 2 5" xfId="13711"/>
    <cellStyle name="好_2006年28四川_财力性转移支付2010年预算参考数 2 2 2" xfId="13712"/>
    <cellStyle name="差_市辖区测算-新科目（20080626）_县市旗测算-新科目（含人口规模效应）_2014省级收入12.2（更新后）" xfId="13713"/>
    <cellStyle name="差_市辖区测算-新科目（20080626）_县市旗测算-新科目（含人口规模效应）_2014省级收入及财力12.12（更新后）" xfId="13714"/>
    <cellStyle name="好_测算结果_财力性转移支付2010年预算参考数 3 3" xfId="13715"/>
    <cellStyle name="差_市辖区测算-新科目（20080626）_县市旗测算-新科目（含人口规模效应）_财力性转移支付2010年预算参考数 2" xfId="13716"/>
    <cellStyle name="好_测算结果_财力性转移支付2010年预算参考数 3 3 2" xfId="13717"/>
    <cellStyle name="差_市辖区测算-新科目（20080626）_县市旗测算-新科目（含人口规模效应）_财力性转移支付2010年预算参考数 2 2" xfId="13718"/>
    <cellStyle name="好_测算结果_财力性转移支付2010年预算参考数 3 3 3" xfId="13719"/>
    <cellStyle name="差_市辖区测算-新科目（20080626）_县市旗测算-新科目（含人口规模效应）_财力性转移支付2010年预算参考数 2 3" xfId="13720"/>
    <cellStyle name="差_市辖区测算-新科目（20080626）_县市旗测算-新科目（含人口规模效应）_财力性转移支付2010年预算参考数 2 4" xfId="13721"/>
    <cellStyle name="好_测算结果_财力性转移支付2010年预算参考数 3 4" xfId="13722"/>
    <cellStyle name="差_市辖区测算-新科目（20080626）_县市旗测算-新科目（含人口规模效应）_财力性转移支付2010年预算参考数 3" xfId="13723"/>
    <cellStyle name="差_县市旗测算-新科目（20080626）_财力性转移支付2010年预算参考数 6" xfId="13724"/>
    <cellStyle name="差_市辖区测算-新科目（20080626）_县市旗测算-新科目（含人口规模效应）_财力性转移支付2010年预算参考数 3 2" xfId="13725"/>
    <cellStyle name="差_市辖区测算-新科目（20080626）_县市旗测算-新科目（含人口规模效应）_财力性转移支付2010年预算参考数 3 2 2" xfId="13726"/>
    <cellStyle name="好_34青海_1_财力性转移支付2010年预算参考数 3 2" xfId="13727"/>
    <cellStyle name="差_市辖区测算-新科目（20080626）_县市旗测算-新科目（含人口规模效应）_财力性转移支付2010年预算参考数 3 2 3" xfId="13728"/>
    <cellStyle name="好_34青海_1_财力性转移支付2010年预算参考数 3 3" xfId="13729"/>
    <cellStyle name="差_市辖区测算-新科目（20080626）_县市旗测算-新科目（含人口规模效应）_财力性转移支付2010年预算参考数 3 2 4" xfId="13730"/>
    <cellStyle name="差_市辖区测算-新科目（20080626）_县市旗测算-新科目（含人口规模效应）_财力性转移支付2010年预算参考数 3 3 2 2" xfId="13731"/>
    <cellStyle name="差_市辖区测算-新科目（20080626）_县市旗测算-新科目（含人口规模效应）_财力性转移支付2010年预算参考数 3 3 2 3" xfId="13732"/>
    <cellStyle name="差_市辖区测算-新科目（20080626）_县市旗测算-新科目（含人口规模效应）_财力性转移支付2010年预算参考数 3 3 2 4" xfId="13733"/>
    <cellStyle name="好_34青海_1_财力性转移支付2010年预算参考数 4 2" xfId="13734"/>
    <cellStyle name="差_文体广播事业(按照总人口测算）—20080416_县市旗测算-新科目（含人口规模效应）_财力性转移支付2010年预算参考数 7" xfId="13735"/>
    <cellStyle name="差_市辖区测算-新科目（20080626）_县市旗测算-新科目（含人口规模效应）_财力性转移支付2010年预算参考数 3 3 3" xfId="13736"/>
    <cellStyle name="好_34青海_1_财力性转移支付2010年预算参考数 4 3" xfId="13737"/>
    <cellStyle name="差_文体广播事业(按照总人口测算）—20080416_县市旗测算-新科目（含人口规模效应）_财力性转移支付2010年预算参考数 8" xfId="13738"/>
    <cellStyle name="差_市辖区测算-新科目（20080626）_县市旗测算-新科目（含人口规模效应）_财力性转移支付2010年预算参考数 3 3 4" xfId="13739"/>
    <cellStyle name="好_34青海_1_财力性转移支付2010年预算参考数 4 4" xfId="13740"/>
    <cellStyle name="差_文体广播事业(按照总人口测算）—20080416_县市旗测算-新科目（含人口规模效应）_财力性转移支付2010年预算参考数 9" xfId="13741"/>
    <cellStyle name="差_市辖区测算-新科目（20080626）_县市旗测算-新科目（含人口规模效应）_财力性转移支付2010年预算参考数 3 3 5" xfId="13742"/>
    <cellStyle name="好_测算结果_财力性转移支付2010年预算参考数 3 5" xfId="13743"/>
    <cellStyle name="差_县市旗测算-新科目（20080627）_不含人员经费系数_财力性转移支付2010年预算参考数 2 2" xfId="13744"/>
    <cellStyle name="差_县区合并测算20080423(按照各省比重） 3 2" xfId="13745"/>
    <cellStyle name="差_市辖区测算-新科目（20080626）_县市旗测算-新科目（含人口规模效应）_财力性转移支付2010年预算参考数 4" xfId="13746"/>
    <cellStyle name="差_县区合并测算20080423(按照各省比重） 3 2 2" xfId="13747"/>
    <cellStyle name="好_云南 缺口县区测算(地方填报) 5" xfId="13748"/>
    <cellStyle name="差_县市旗测算-新科目（20080627）_不含人员经费系数_财力性转移支付2010年预算参考数 2 2 2" xfId="13749"/>
    <cellStyle name="差_市辖区测算-新科目（20080626）_县市旗测算-新科目（含人口规模效应）_财力性转移支付2010年预算参考数 4 2" xfId="13750"/>
    <cellStyle name="差_县区合并测算20080423(按照各省比重） 3 2 3" xfId="13751"/>
    <cellStyle name="好_云南 缺口县区测算(地方填报) 6" xfId="13752"/>
    <cellStyle name="差_市辖区测算-新科目（20080626）_县市旗测算-新科目（含人口规模效应）_财力性转移支付2010年预算参考数 4 3" xfId="13753"/>
    <cellStyle name="差_县区合并测算20080423(按照各省比重） 3 2 4" xfId="13754"/>
    <cellStyle name="好_云南 缺口县区测算(地方填报) 7" xfId="13755"/>
    <cellStyle name="差_市辖区测算-新科目（20080626）_县市旗测算-新科目（含人口规模效应）_财力性转移支付2010年预算参考数 4 4" xfId="13756"/>
    <cellStyle name="好_省电力2008年 工作表_支出汇总 2" xfId="13757"/>
    <cellStyle name="差_县区合并测算20080423(按照各省比重） 3 3 2" xfId="13758"/>
    <cellStyle name="差_市辖区测算-新科目（20080626）_县市旗测算-新科目（含人口规模效应）_财力性转移支付2010年预算参考数 5 2" xfId="13759"/>
    <cellStyle name="好_县区合并测算20080423(按照各省比重）_县市旗测算-新科目（含人口规模效应）_财力性转移支付2010年预算参考数 3" xfId="13760"/>
    <cellStyle name="差_县市旗测算-新科目（20080627）_民生政策最低支出需求 4 3" xfId="13761"/>
    <cellStyle name="差_市辖区测算-新科目（20080626）_县市旗测算-新科目（含人口规模效应）_省级财力12.12" xfId="13762"/>
    <cellStyle name="差_收入汇总" xfId="13763"/>
    <cellStyle name="差_收入上解" xfId="13764"/>
    <cellStyle name="差_收入上解 2" xfId="13765"/>
    <cellStyle name="差_收入上解 3" xfId="13766"/>
    <cellStyle name="差_收入上解 4" xfId="13767"/>
    <cellStyle name="差_收入上解 5" xfId="13768"/>
    <cellStyle name="好_2007年中央财政与河南省财政年终决算结算单 2 2 2 2 2" xfId="13769"/>
    <cellStyle name="好_县市旗测算20080508_县市旗测算-新科目（含人口规模效应）_财力性转移支付2010年预算参考数 4 2 2" xfId="13770"/>
    <cellStyle name="好_成本差异系数（含人口规模） 3 2 2" xfId="13771"/>
    <cellStyle name="差_税负测算" xfId="13772"/>
    <cellStyle name="差_同德" xfId="13773"/>
    <cellStyle name="差_同德 2" xfId="13774"/>
    <cellStyle name="差_同德 2 3" xfId="13775"/>
    <cellStyle name="差_同德 2 4" xfId="13776"/>
    <cellStyle name="差_同德 3" xfId="13777"/>
    <cellStyle name="差_同德 3 2" xfId="13778"/>
    <cellStyle name="好_行政公检法测算_不含人员经费系数 3 3 3" xfId="13779"/>
    <cellStyle name="好_34青海_财力性转移支付2010年预算参考数 3" xfId="13780"/>
    <cellStyle name="差_同德 3 2 2" xfId="13781"/>
    <cellStyle name="好_34青海_财力性转移支付2010年预算参考数 4" xfId="13782"/>
    <cellStyle name="差_同德 3 2 3" xfId="13783"/>
    <cellStyle name="差_同德 3 3" xfId="13784"/>
    <cellStyle name="好_县市旗测算-新科目（20080626）_县市旗测算-新科目（含人口规模效应） 5 2 3" xfId="13785"/>
    <cellStyle name="差_同德 3 3 2" xfId="13786"/>
    <cellStyle name="差_同德 3 3 2 2" xfId="13787"/>
    <cellStyle name="好_2008经常性收入 2 2 3" xfId="13788"/>
    <cellStyle name="好_2006年33甘肃 9" xfId="13789"/>
    <cellStyle name="差_同德 3 3 2 4" xfId="13790"/>
    <cellStyle name="好_2008经常性收入 2 2 5" xfId="13791"/>
    <cellStyle name="差_同德 3 3 3" xfId="13792"/>
    <cellStyle name="好_省级明细_副本1.2_基金汇总" xfId="13793"/>
    <cellStyle name="差_同德 3 3 5" xfId="13794"/>
    <cellStyle name="差_同德 3 5" xfId="13795"/>
    <cellStyle name="差_同德 3 6" xfId="13796"/>
    <cellStyle name="差_同德 4" xfId="13797"/>
    <cellStyle name="好_2008年支出调整 8" xfId="13798"/>
    <cellStyle name="差_同德 4 2" xfId="13799"/>
    <cellStyle name="差_同德 5" xfId="13800"/>
    <cellStyle name="差_同德 5 2" xfId="13801"/>
    <cellStyle name="好_gdp 3 2 2 2 2" xfId="13802"/>
    <cellStyle name="好_2007结算与财力(6.2) 2 2 3 2" xfId="13803"/>
    <cellStyle name="差_同德 6" xfId="13804"/>
    <cellStyle name="差_同德_2014省级收入12.2（更新后）" xfId="13805"/>
    <cellStyle name="好_市辖区测算20080510_民生政策最低支出需求_财力性转移支付2010年预算参考数 6 4" xfId="13806"/>
    <cellStyle name="好_其他部门(按照总人口测算）—20080416_县市旗测算-新科目（含人口规模效应）_财力性转移支付2010年预算参考数 2 2 2 2" xfId="13807"/>
    <cellStyle name="差_同德_2014省级收入及财力12.12（更新后）" xfId="13808"/>
    <cellStyle name="差_同德_财力性转移支付2010年预算参考数" xfId="13809"/>
    <cellStyle name="差_同德_财力性转移支付2010年预算参考数 2" xfId="13810"/>
    <cellStyle name="差_同德_财力性转移支付2010年预算参考数 2 2" xfId="13811"/>
    <cellStyle name="差_同德_财力性转移支付2010年预算参考数 2 3" xfId="13812"/>
    <cellStyle name="差_同德_财力性转移支付2010年预算参考数 3" xfId="13813"/>
    <cellStyle name="差_同德_财力性转移支付2010年预算参考数 3 2" xfId="13814"/>
    <cellStyle name="差_同德_财力性转移支付2010年预算参考数 3 2 2" xfId="13815"/>
    <cellStyle name="差_同德_财力性转移支付2010年预算参考数 3 2 3" xfId="13816"/>
    <cellStyle name="差_同德_财力性转移支付2010年预算参考数 3 2 4" xfId="13817"/>
    <cellStyle name="好_县市旗测算20080508_民生政策最低支出需求_财力性转移支付2010年预算参考数 5 2" xfId="13818"/>
    <cellStyle name="差_同德_财力性转移支付2010年预算参考数 3 3" xfId="13819"/>
    <cellStyle name="好_卫生(按照总人口测算）—20080416 3 5" xfId="13820"/>
    <cellStyle name="差_同德_财力性转移支付2010年预算参考数 3 3 2 2" xfId="13821"/>
    <cellStyle name="好_卫生(按照总人口测算）—20080416 3 6" xfId="13822"/>
    <cellStyle name="差_同德_财力性转移支付2010年预算参考数 3 3 2 3" xfId="13823"/>
    <cellStyle name="差_卫生部门_2014省级收入及财力12.12（更新后） 2" xfId="13824"/>
    <cellStyle name="差_同德_财力性转移支付2010年预算参考数 3 3 2 4" xfId="13825"/>
    <cellStyle name="常规 10 2 2 2 2" xfId="13826"/>
    <cellStyle name="差_同德_财力性转移支付2010年预算参考数 3 3 3" xfId="13827"/>
    <cellStyle name="差_同德_财力性转移支付2010年预算参考数 3 3 4" xfId="13828"/>
    <cellStyle name="好_县市旗测算20080508_民生政策最低支出需求_财力性转移支付2010年预算参考数 6 2" xfId="13829"/>
    <cellStyle name="差_同德_财力性转移支付2010年预算参考数 3 3 5" xfId="13830"/>
    <cellStyle name="好_县市旗测算20080508_民生政策最低支出需求_财力性转移支付2010年预算参考数 6 3" xfId="13831"/>
    <cellStyle name="差_县区合并测算20080421_县市旗测算-新科目（含人口规模效应） 3 2 2 2" xfId="13832"/>
    <cellStyle name="差_同德_财力性转移支付2010年预算参考数 3 4" xfId="13833"/>
    <cellStyle name="好_复件 复件 2010年预算表格－2010-03-26-（含表间 公式） 3 2 2" xfId="13834"/>
    <cellStyle name="差_同德_财力性转移支付2010年预算参考数 3 5" xfId="13835"/>
    <cellStyle name="好_复件 复件 2010年预算表格－2010-03-26-（含表间 公式） 3 2 3" xfId="13836"/>
    <cellStyle name="差_同德_财力性转移支付2010年预算参考数 3 6" xfId="13837"/>
    <cellStyle name="差_同德_财力性转移支付2010年预算参考数 4" xfId="13838"/>
    <cellStyle name="好_县区合并测算20080421_县市旗测算-新科目（含人口规模效应） 6" xfId="13839"/>
    <cellStyle name="差_同德_财力性转移支付2010年预算参考数 4 3" xfId="13840"/>
    <cellStyle name="好_县区合并测算20080421_县市旗测算-新科目（含人口规模效应） 7" xfId="13841"/>
    <cellStyle name="差_同德_财力性转移支付2010年预算参考数 4 4" xfId="13842"/>
    <cellStyle name="差_同德_财力性转移支付2010年预算参考数 5" xfId="13843"/>
    <cellStyle name="差_同德_财力性转移支付2010年预算参考数 5 2" xfId="13844"/>
    <cellStyle name="差_同德_财力性转移支付2010年预算参考数 6" xfId="13845"/>
    <cellStyle name="差_同德_财力性转移支付2010年预算参考数 7" xfId="13846"/>
    <cellStyle name="差_同德_省级财力12.12" xfId="13847"/>
    <cellStyle name="差_危改资金测算 2" xfId="13848"/>
    <cellStyle name="差_危改资金测算 2 2" xfId="13849"/>
    <cellStyle name="差_危改资金测算 2 3" xfId="13850"/>
    <cellStyle name="差_危改资金测算 2 4" xfId="13851"/>
    <cellStyle name="差_危改资金测算 3" xfId="13852"/>
    <cellStyle name="差_危改资金测算 3 2" xfId="13853"/>
    <cellStyle name="好_2007年一般预算支出剔除_财力性转移支付2010年预算参考数 2 6" xfId="13854"/>
    <cellStyle name="差_危改资金测算 3 2 2" xfId="13855"/>
    <cellStyle name="差_县市旗测算-新科目（20080626） 2" xfId="13856"/>
    <cellStyle name="差_危改资金测算 3 2 3" xfId="13857"/>
    <cellStyle name="差_县市旗测算-新科目（20080626） 3" xfId="13858"/>
    <cellStyle name="差_危改资金测算 3 2 4" xfId="13859"/>
    <cellStyle name="差_危改资金测算 3 3" xfId="13860"/>
    <cellStyle name="好_云南 缺口县区测算(地方填报)_财力性转移支付2010年预算参考数" xfId="13861"/>
    <cellStyle name="好_2007年一般预算支出剔除_财力性转移支付2010年预算参考数 3 6" xfId="13862"/>
    <cellStyle name="差_危改资金测算 3 3 2" xfId="13863"/>
    <cellStyle name="好_云南 缺口县区测算(地方填报)_财力性转移支付2010年预算参考数 2" xfId="13864"/>
    <cellStyle name="差_危改资金测算 3 3 2 2" xfId="13865"/>
    <cellStyle name="好_云南 缺口县区测算(地方填报)_财力性转移支付2010年预算参考数 3" xfId="13866"/>
    <cellStyle name="好_2006年28四川 5 2" xfId="13867"/>
    <cellStyle name="差_危改资金测算 3 3 2 3" xfId="13868"/>
    <cellStyle name="好_云南 缺口县区测算(地方填报)_财力性转移支付2010年预算参考数 4" xfId="13869"/>
    <cellStyle name="好_Xl0000068_基金汇总" xfId="13870"/>
    <cellStyle name="好_2006年28四川 5 3" xfId="13871"/>
    <cellStyle name="差_危改资金测算 3 3 2 4" xfId="13872"/>
    <cellStyle name="差_危改资金测算 3 3 3" xfId="13873"/>
    <cellStyle name="差_危改资金测算 3 3 4" xfId="13874"/>
    <cellStyle name="好_其他部门(按照总人口测算）—20080416_民生政策最低支出需求" xfId="13875"/>
    <cellStyle name="差_危改资金测算 3 3 5" xfId="13876"/>
    <cellStyle name="差_危改资金测算 3 4" xfId="13877"/>
    <cellStyle name="好_2008年全省汇总收支计算表_财力性转移支付2010年预算参考数" xfId="13878"/>
    <cellStyle name="差_危改资金测算 3 5" xfId="13879"/>
    <cellStyle name="差_危改资金测算 3 6" xfId="13880"/>
    <cellStyle name="差_危改资金测算 4" xfId="13881"/>
    <cellStyle name="差_危改资金测算 4 2" xfId="13882"/>
    <cellStyle name="差_危改资金测算 4 3" xfId="13883"/>
    <cellStyle name="差_危改资金测算 4 4" xfId="13884"/>
    <cellStyle name="差_危改资金测算 5" xfId="13885"/>
    <cellStyle name="好_支出汇总" xfId="13886"/>
    <cellStyle name="差_危改资金测算 5 2" xfId="13887"/>
    <cellStyle name="好_支出汇总 2" xfId="13888"/>
    <cellStyle name="差_危改资金测算 6" xfId="13889"/>
    <cellStyle name="差_危改资金测算 7" xfId="13890"/>
    <cellStyle name="差_危改资金测算_2014省级收入12.2（更新后）" xfId="13891"/>
    <cellStyle name="差_危改资金测算_2014省级收入及财力12.12（更新后）" xfId="13892"/>
    <cellStyle name="好_00省级(打印) 2 4" xfId="13893"/>
    <cellStyle name="差_危改资金测算_财力性转移支付2010年预算参考数" xfId="13894"/>
    <cellStyle name="差_危改资金测算_财力性转移支付2010年预算参考数 2" xfId="13895"/>
    <cellStyle name="好_县市旗测算-新科目（20080626）_民生政策最低支出需求_财力性转移支付2010年预算参考数 6 4" xfId="13896"/>
    <cellStyle name="差_县区合并测算20080423(按照各省比重）_县市旗测算-新科目（含人口规模效应） 3 4" xfId="13897"/>
    <cellStyle name="差_危改资金测算_财力性转移支付2010年预算参考数 2 2" xfId="13898"/>
    <cellStyle name="差_县区合并测算20080423(按照各省比重）_县市旗测算-新科目（含人口规模效应） 3 5" xfId="13899"/>
    <cellStyle name="差_危改资金测算_财力性转移支付2010年预算参考数 2 3" xfId="13900"/>
    <cellStyle name="差_县区合并测算20080423(按照各省比重）_县市旗测算-新科目（含人口规模效应） 3 6" xfId="13901"/>
    <cellStyle name="差_危改资金测算_财力性转移支付2010年预算参考数 2 4" xfId="13902"/>
    <cellStyle name="差_危改资金测算_财力性转移支付2010年预算参考数 3" xfId="13903"/>
    <cellStyle name="差_县区合并测算20080423(按照各省比重）_县市旗测算-新科目（含人口规模效应） 4 4" xfId="13904"/>
    <cellStyle name="差_危改资金测算_财力性转移支付2010年预算参考数 3 2" xfId="13905"/>
    <cellStyle name="差_危改资金测算_财力性转移支付2010年预算参考数 3 2 4" xfId="13906"/>
    <cellStyle name="差_危改资金测算_财力性转移支付2010年预算参考数 3 3" xfId="13907"/>
    <cellStyle name="差_危改资金测算_财力性转移支付2010年预算参考数 3 3 2" xfId="13908"/>
    <cellStyle name="差_危改资金测算_财力性转移支付2010年预算参考数 3 3 2 2" xfId="13909"/>
    <cellStyle name="差_文体广播事业(按照总人口测算）—20080416_不含人员经费系数 3 2 2 2" xfId="13910"/>
    <cellStyle name="差_危改资金测算_财力性转移支付2010年预算参考数 3 3 2 3" xfId="13911"/>
    <cellStyle name="差_危改资金测算_财力性转移支付2010年预算参考数 3 3 2 4" xfId="13912"/>
    <cellStyle name="好_2010年收入预测表（20091219)）" xfId="13913"/>
    <cellStyle name="差_危改资金测算_财力性转移支付2010年预算参考数 3 3 3" xfId="13914"/>
    <cellStyle name="差_危改资金测算_财力性转移支付2010年预算参考数 3 3 4" xfId="13915"/>
    <cellStyle name="差_危改资金测算_财力性转移支付2010年预算参考数 3 3 5" xfId="13916"/>
    <cellStyle name="好_其他部门(按照总人口测算）—20080416_民生政策最低支出需求_财力性转移支付2010年预算参考数 2 2" xfId="13917"/>
    <cellStyle name="差_危改资金测算_财力性转移支付2010年预算参考数 3 4" xfId="13918"/>
    <cellStyle name="好_其他部门(按照总人口测算）—20080416_民生政策最低支出需求_财力性转移支付2010年预算参考数 2 3" xfId="13919"/>
    <cellStyle name="差_危改资金测算_财力性转移支付2010年预算参考数 3 5" xfId="13920"/>
    <cellStyle name="好_其他部门(按照总人口测算）—20080416_民生政策最低支出需求_财力性转移支付2010年预算参考数 2 4" xfId="13921"/>
    <cellStyle name="差_危改资金测算_财力性转移支付2010年预算参考数 3 6" xfId="13922"/>
    <cellStyle name="差_危改资金测算_财力性转移支付2010年预算参考数 4" xfId="13923"/>
    <cellStyle name="差_危改资金测算_财力性转移支付2010年预算参考数 4 2" xfId="13924"/>
    <cellStyle name="差_危改资金测算_财力性转移支付2010年预算参考数 4 3" xfId="13925"/>
    <cellStyle name="好_其他部门(按照总人口测算）—20080416_民生政策最低支出需求_财力性转移支付2010年预算参考数 3 2" xfId="13926"/>
    <cellStyle name="差_危改资金测算_财力性转移支付2010年预算参考数 4 4" xfId="13927"/>
    <cellStyle name="差_危改资金测算_财力性转移支付2010年预算参考数 5" xfId="13928"/>
    <cellStyle name="差_危改资金测算_财力性转移支付2010年预算参考数 5 2" xfId="13929"/>
    <cellStyle name="差_危改资金测算_财力性转移支付2010年预算参考数 6" xfId="13930"/>
    <cellStyle name="好_文体广播事业(按照总人口测算）—20080416_县市旗测算-新科目（含人口规模效应） 2 2 5" xfId="13931"/>
    <cellStyle name="好_电力公司增值税划转 4 5" xfId="13932"/>
    <cellStyle name="差_卫生(按照总人口测算）—20080416" xfId="13933"/>
    <cellStyle name="差_卫生(按照总人口测算）—20080416 2" xfId="13934"/>
    <cellStyle name="差_卫生(按照总人口测算）—20080416 2 2" xfId="13935"/>
    <cellStyle name="差_卫生(按照总人口测算）—20080416 2 3" xfId="13936"/>
    <cellStyle name="差_卫生(按照总人口测算）—20080416 2 4" xfId="13937"/>
    <cellStyle name="差_卫生(按照总人口测算）—20080416 3" xfId="13938"/>
    <cellStyle name="差_卫生(按照总人口测算）—20080416 3 2" xfId="13939"/>
    <cellStyle name="常规 8 6 4" xfId="13940"/>
    <cellStyle name="差_卫生(按照总人口测算）—20080416 3 2 2" xfId="13941"/>
    <cellStyle name="差_卫生(按照总人口测算）—20080416 3 2 3" xfId="13942"/>
    <cellStyle name="差_卫生(按照总人口测算）—20080416 3 2 4" xfId="13943"/>
    <cellStyle name="差_卫生(按照总人口测算）—20080416 3 3" xfId="13944"/>
    <cellStyle name="常规 2 2 5 3 3" xfId="13945"/>
    <cellStyle name="差_卫生(按照总人口测算）—20080416 3 3 2 4" xfId="13946"/>
    <cellStyle name="差_卫生(按照总人口测算）—20080416 3 4" xfId="13947"/>
    <cellStyle name="好_2007年一般预算支出剔除 2" xfId="13948"/>
    <cellStyle name="差_卫生(按照总人口测算）—20080416 3 5" xfId="13949"/>
    <cellStyle name="好_2007年一般预算支出剔除 3" xfId="13950"/>
    <cellStyle name="差_卫生(按照总人口测算）—20080416 3 6" xfId="13951"/>
    <cellStyle name="好_缺口县区测算(按2007支出增长25%测算)_财力性转移支付2010年预算参考数 3 3 3" xfId="13952"/>
    <cellStyle name="差_卫生(按照总人口测算）—20080416 5" xfId="13953"/>
    <cellStyle name="差_卫生(按照总人口测算）—20080416 6" xfId="13954"/>
    <cellStyle name="差_卫生(按照总人口测算）—20080416 7" xfId="13955"/>
    <cellStyle name="差_文体广播事业(按照总人口测算）—20080416_不含人员经费系数_财力性转移支付2010年预算参考数 2 2 2" xfId="13956"/>
    <cellStyle name="好_社保基金" xfId="13957"/>
    <cellStyle name="差_中原证券2012年补助（上解）核定表 9" xfId="13958"/>
    <cellStyle name="差_卫生(按照总人口测算）—20080416_2014省级收入及财力12.12（更新后）" xfId="13959"/>
    <cellStyle name="好_县市旗测算20080508_县市旗测算-新科目（含人口规模效应） 3 2 2 2 2" xfId="13960"/>
    <cellStyle name="好_分县成本差异系数_不含人员经费系数_财力性转移支付2010年预算参考数 3 2 2 4" xfId="13961"/>
    <cellStyle name="差_卫生(按照总人口测算）—20080416_不含人员经费系数" xfId="13962"/>
    <cellStyle name="好_核定人数下发表 3 3 3" xfId="13963"/>
    <cellStyle name="好_20 2007年河南结算单 2 3" xfId="13964"/>
    <cellStyle name="差_卫生(按照总人口测算）—20080416_不含人员经费系数 2" xfId="13965"/>
    <cellStyle name="好_20 2007年河南结算单 2 3 2" xfId="13966"/>
    <cellStyle name="差_卫生(按照总人口测算）—20080416_不含人员经费系数 2 2" xfId="13967"/>
    <cellStyle name="好_20 2007年河南结算单 2 3 3" xfId="13968"/>
    <cellStyle name="差_卫生(按照总人口测算）—20080416_不含人员经费系数 2 3" xfId="13969"/>
    <cellStyle name="好_财政厅编制用表（2011年报省人大）_2017年预算草案（债务） 2" xfId="13970"/>
    <cellStyle name="好_20 2007年河南结算单 2 3 4" xfId="13971"/>
    <cellStyle name="差_卫生(按照总人口测算）—20080416_不含人员经费系数 2 4" xfId="13972"/>
    <cellStyle name="好_20 2007年河南结算单 2 4" xfId="13973"/>
    <cellStyle name="差_卫生(按照总人口测算）—20080416_不含人员经费系数 3" xfId="13974"/>
    <cellStyle name="好_20河南_财力性转移支付2010年预算参考数 3 2 2 4" xfId="13975"/>
    <cellStyle name="差_卫生(按照总人口测算）—20080416_不含人员经费系数 3 2 3" xfId="13976"/>
    <cellStyle name="好_20河南_财力性转移支付2010年预算参考数 3 2 2 5" xfId="13977"/>
    <cellStyle name="差_卫生(按照总人口测算）—20080416_不含人员经费系数 3 2 4" xfId="13978"/>
    <cellStyle name="好_分县成本差异系数_财力性转移支付2010年预算参考数 3 2 6" xfId="13979"/>
    <cellStyle name="好_20河南_财力性转移支付2010年预算参考数 3 2 3 3" xfId="13980"/>
    <cellStyle name="差_卫生(按照总人口测算）—20080416_不含人员经费系数 3 3 2" xfId="13981"/>
    <cellStyle name="差_卫生(按照总人口测算）—20080416_不含人员经费系数 3 3 2 2" xfId="13982"/>
    <cellStyle name="差_卫生(按照总人口测算）—20080416_不含人员经费系数 3 3 2 3" xfId="13983"/>
    <cellStyle name="差_卫生(按照总人口测算）—20080416_不含人员经费系数 3 3 2 4" xfId="13984"/>
    <cellStyle name="常规 2 5 3 2 2 2" xfId="13985"/>
    <cellStyle name="差_卫生(按照总人口测算）—20080416_不含人员经费系数 3 3 3" xfId="13986"/>
    <cellStyle name="好_2014年定3.4改后" xfId="13987"/>
    <cellStyle name="差_卫生(按照总人口测算）—20080416_不含人员经费系数 3 3 4" xfId="13988"/>
    <cellStyle name="差_卫生(按照总人口测算）—20080416_不含人员经费系数 3 3 5" xfId="13989"/>
    <cellStyle name="好_20 2007年河南结算单 2 4 4" xfId="13990"/>
    <cellStyle name="差_卫生(按照总人口测算）—20080416_不含人员经费系数 3 4" xfId="13991"/>
    <cellStyle name="差_卫生(按照总人口测算）—20080416_不含人员经费系数 3 5" xfId="13992"/>
    <cellStyle name="差_卫生(按照总人口测算）—20080416_不含人员经费系数 3 6" xfId="13993"/>
    <cellStyle name="好_20 2007年河南结算单 2 5" xfId="13994"/>
    <cellStyle name="差_县市旗测算-新科目（20080626）_县市旗测算-新科目（含人口规模效应） 2 2" xfId="13995"/>
    <cellStyle name="差_卫生(按照总人口测算）—20080416_不含人员经费系数 4" xfId="13996"/>
    <cellStyle name="好_20 2007年河南结算单 2 5 2" xfId="13997"/>
    <cellStyle name="差_县市旗测算-新科目（20080626）_县市旗测算-新科目（含人口规模效应） 2 2 2" xfId="13998"/>
    <cellStyle name="差_卫生(按照总人口测算）—20080416_不含人员经费系数 4 2" xfId="13999"/>
    <cellStyle name="差_卫生(按照总人口测算）—20080416_不含人员经费系数 4 4" xfId="14000"/>
    <cellStyle name="好_20 2007年河南结算单 2 6" xfId="14001"/>
    <cellStyle name="差_县市旗测算-新科目（20080626）_县市旗测算-新科目（含人口规模效应） 2 3" xfId="14002"/>
    <cellStyle name="差_卫生(按照总人口测算）—20080416_不含人员经费系数 5" xfId="14003"/>
    <cellStyle name="差_卫生(按照总人口测算）—20080416_不含人员经费系数 5 2" xfId="14004"/>
    <cellStyle name="好_20 2007年河南结算单 2 7" xfId="14005"/>
    <cellStyle name="差_县市旗测算-新科目（20080626）_县市旗测算-新科目（含人口规模效应） 2 4" xfId="14006"/>
    <cellStyle name="差_卫生(按照总人口测算）—20080416_不含人员经费系数 6" xfId="14007"/>
    <cellStyle name="好_人员工资和公用经费2_财力性转移支付2010年预算参考数 5 2 2" xfId="14008"/>
    <cellStyle name="差_卫生(按照总人口测算）—20080416_不含人员经费系数_2014省级收入12.2（更新后）" xfId="14009"/>
    <cellStyle name="好_03昭通 5" xfId="14010"/>
    <cellStyle name="差_卫生(按照总人口测算）—20080416_民生政策最低支出需求 3 2 2" xfId="14011"/>
    <cellStyle name="差_卫生(按照总人口测算）—20080416_不含人员经费系数_财力性转移支付2010年预算参考数" xfId="14012"/>
    <cellStyle name="好_教育(按照总人口测算）—20080416_不含人员经费系数 6" xfId="14013"/>
    <cellStyle name="差_卫生(按照总人口测算）—20080416_不含人员经费系数_财力性转移支付2010年预算参考数 2" xfId="14014"/>
    <cellStyle name="好_核定人数对比_财力性转移支付2010年预算参考数 2 2 4" xfId="14015"/>
    <cellStyle name="好_03昭通 5 2" xfId="14016"/>
    <cellStyle name="好_教育(按照总人口测算）—20080416_不含人员经费系数 6 2" xfId="14017"/>
    <cellStyle name="差_卫生(按照总人口测算）—20080416_不含人员经费系数_财力性转移支付2010年预算参考数 2 2" xfId="14018"/>
    <cellStyle name="好_教育(按照总人口测算）—20080416_不含人员经费系数 6 3" xfId="14019"/>
    <cellStyle name="差_卫生(按照总人口测算）—20080416_不含人员经费系数_财力性转移支付2010年预算参考数 2 3" xfId="14020"/>
    <cellStyle name="好_教育(按照总人口测算）—20080416_不含人员经费系数 6 4" xfId="14021"/>
    <cellStyle name="差_卫生(按照总人口测算）—20080416_不含人员经费系数_财力性转移支付2010年预算参考数 2 4" xfId="14022"/>
    <cellStyle name="好_教育(按照总人口测算）—20080416_不含人员经费系数 7" xfId="14023"/>
    <cellStyle name="差_卫生(按照总人口测算）—20080416_不含人员经费系数_财力性转移支付2010年预算参考数 3" xfId="14024"/>
    <cellStyle name="好_核定人数对比_财力性转移支付2010年预算参考数 2 2 5" xfId="14025"/>
    <cellStyle name="好_平邑_财力性转移支付2010年预算参考数" xfId="14026"/>
    <cellStyle name="好_教育(按照总人口测算）—20080416_不含人员经费系数 7 2" xfId="14027"/>
    <cellStyle name="差_卫生(按照总人口测算）—20080416_不含人员经费系数_财力性转移支付2010年预算参考数 3 2" xfId="14028"/>
    <cellStyle name="好_平邑_财力性转移支付2010年预算参考数 2" xfId="14029"/>
    <cellStyle name="好_2006年34青海_财力性转移支付2010年预算参考数 5 5" xfId="14030"/>
    <cellStyle name="好_民生政策最低支出需求" xfId="14031"/>
    <cellStyle name="差_卫生(按照总人口测算）—20080416_不含人员经费系数_财力性转移支付2010年预算参考数 3 2 2" xfId="14032"/>
    <cellStyle name="好_平邑_财力性转移支付2010年预算参考数 3" xfId="14033"/>
    <cellStyle name="差_卫生(按照总人口测算）—20080416_不含人员经费系数_财力性转移支付2010年预算参考数 3 2 3" xfId="14034"/>
    <cellStyle name="好_平邑_财力性转移支付2010年预算参考数 4" xfId="14035"/>
    <cellStyle name="好_Xl0000068_支出汇总" xfId="14036"/>
    <cellStyle name="差_卫生(按照总人口测算）—20080416_不含人员经费系数_财力性转移支付2010年预算参考数 3 2 4" xfId="14037"/>
    <cellStyle name="好_人员工资和公用经费2_财力性转移支付2010年预算参考数 2 2" xfId="14038"/>
    <cellStyle name="差_卫生(按照总人口测算）—20080416_不含人员经费系数_财力性转移支付2010年预算参考数 3 3" xfId="14039"/>
    <cellStyle name="差_卫生(按照总人口测算）—20080416_不含人员经费系数_财力性转移支付2010年预算参考数 3 3 2 4" xfId="14040"/>
    <cellStyle name="好_人员工资和公用经费2_财力性转移支付2010年预算参考数 2 2 5" xfId="14041"/>
    <cellStyle name="差_卫生(按照总人口测算）—20080416_不含人员经费系数_财力性转移支付2010年预算参考数 3 3 5" xfId="14042"/>
    <cellStyle name="好_人员工资和公用经费2_财力性转移支付2010年预算参考数 2 3" xfId="14043"/>
    <cellStyle name="差_卫生(按照总人口测算）—20080416_不含人员经费系数_财力性转移支付2010年预算参考数 3 4" xfId="14044"/>
    <cellStyle name="好_人员工资和公用经费2_财力性转移支付2010年预算参考数 2 4" xfId="14045"/>
    <cellStyle name="差_卫生(按照总人口测算）—20080416_不含人员经费系数_财力性转移支付2010年预算参考数 3 5" xfId="14046"/>
    <cellStyle name="好_人员工资和公用经费2_财力性转移支付2010年预算参考数 2 5" xfId="14047"/>
    <cellStyle name="差_卫生(按照总人口测算）—20080416_不含人员经费系数_财力性转移支付2010年预算参考数 3 6" xfId="14048"/>
    <cellStyle name="好_教育(按照总人口测算）—20080416_不含人员经费系数 8" xfId="14049"/>
    <cellStyle name="差_卫生(按照总人口测算）—20080416_不含人员经费系数_财力性转移支付2010年预算参考数 4" xfId="14050"/>
    <cellStyle name="好_教育(按照总人口测算）—20080416_不含人员经费系数 9" xfId="14051"/>
    <cellStyle name="差_卫生(按照总人口测算）—20080416_不含人员经费系数_财力性转移支付2010年预算参考数 5" xfId="14052"/>
    <cellStyle name="差_卫生(按照总人口测算）—20080416_不含人员经费系数_财力性转移支付2010年预算参考数 5 2" xfId="14053"/>
    <cellStyle name="差_卫生(按照总人口测算）—20080416_不含人员经费系数_财力性转移支付2010年预算参考数 6" xfId="14054"/>
    <cellStyle name="差_卫生(按照总人口测算）—20080416_不含人员经费系数_财力性转移支付2010年预算参考数 7" xfId="14055"/>
    <cellStyle name="好_2_财力性转移支付2010年预算参考数 9" xfId="14056"/>
    <cellStyle name="差_卫生(按照总人口测算）—20080416_不含人员经费系数_省级财力12.12" xfId="14057"/>
    <cellStyle name="差_卫生(按照总人口测算）—20080416_财力性转移支付2010年预算参考数" xfId="14058"/>
    <cellStyle name="差_卫生(按照总人口测算）—20080416_财力性转移支付2010年预算参考数 2 2" xfId="14059"/>
    <cellStyle name="好_卫生(按照总人口测算）—20080416_不含人员经费系数_财力性转移支付2010年预算参考数 4 2 3" xfId="14060"/>
    <cellStyle name="差_卫生(按照总人口测算）—20080416_财力性转移支付2010年预算参考数 2 3" xfId="14061"/>
    <cellStyle name="差_卫生(按照总人口测算）—20080416_财力性转移支付2010年预算参考数 2 4" xfId="14062"/>
    <cellStyle name="差_卫生(按照总人口测算）—20080416_财力性转移支付2010年预算参考数 3" xfId="14063"/>
    <cellStyle name="差_卫生(按照总人口测算）—20080416_财力性转移支付2010年预算参考数 3 3" xfId="14064"/>
    <cellStyle name="好_28四川_财力性转移支付2010年预算参考数 9" xfId="14065"/>
    <cellStyle name="好_2008年支出调整 2 2 5" xfId="14066"/>
    <cellStyle name="差_卫生(按照总人口测算）—20080416_财力性转移支付2010年预算参考数 3 3 2" xfId="14067"/>
    <cellStyle name="差_卫生(按照总人口测算）—20080416_财力性转移支付2010年预算参考数 3 3 2 2" xfId="14068"/>
    <cellStyle name="差_卫生(按照总人口测算）—20080416_财力性转移支付2010年预算参考数 3 3 2 3" xfId="14069"/>
    <cellStyle name="差_卫生(按照总人口测算）—20080416_财力性转移支付2010年预算参考数 3 3 2 4" xfId="14070"/>
    <cellStyle name="好_县区合并测算20080423(按照各省比重）_县市旗测算-新科目（含人口规模效应）_财力性转移支付2010年预算参考数 2 2 2 2" xfId="14071"/>
    <cellStyle name="常规 2 2 5 2 3" xfId="14072"/>
    <cellStyle name="差_卫生部门_2014省级收入及财力12.12（更新后）" xfId="14073"/>
    <cellStyle name="差_卫生(按照总人口测算）—20080416_财力性转移支付2010年预算参考数 3 3 5" xfId="14074"/>
    <cellStyle name="差_卫生(按照总人口测算）—20080416_财力性转移支付2010年预算参考数 4" xfId="14075"/>
    <cellStyle name="差_卫生(按照总人口测算）—20080416_财力性转移支付2010年预算参考数 5" xfId="14076"/>
    <cellStyle name="差_卫生(按照总人口测算）—20080416_财力性转移支付2010年预算参考数 7" xfId="14077"/>
    <cellStyle name="差_卫生(按照总人口测算）—20080416_民生政策最低支出需求" xfId="14078"/>
    <cellStyle name="好_卫生部门_财力性转移支付2010年预算参考数 3 2 3" xfId="14079"/>
    <cellStyle name="差_卫生(按照总人口测算）—20080416_民生政策最低支出需求 2" xfId="14080"/>
    <cellStyle name="好_卫生(按照总人口测算）—20080416_不含人员经费系数 3 2 2 5" xfId="14081"/>
    <cellStyle name="好_12滨州_财力性转移支付2010年预算参考数 3 2 6" xfId="14082"/>
    <cellStyle name="好_卫生部门_财力性转移支付2010年预算参考数 3 2 3 2" xfId="14083"/>
    <cellStyle name="差_卫生(按照总人口测算）—20080416_民生政策最低支出需求 2 2" xfId="14084"/>
    <cellStyle name="好_卫生部门_财力性转移支付2010年预算参考数 3 2 3 3" xfId="14085"/>
    <cellStyle name="差_卫生(按照总人口测算）—20080416_民生政策最低支出需求 2 3" xfId="14086"/>
    <cellStyle name="差_卫生(按照总人口测算）—20080416_民生政策最低支出需求 2 4" xfId="14087"/>
    <cellStyle name="好_卫生部门_财力性转移支付2010年预算参考数 3 2 4" xfId="14088"/>
    <cellStyle name="差_卫生(按照总人口测算）—20080416_民生政策最低支出需求 3" xfId="14089"/>
    <cellStyle name="差_卫生(按照总人口测算）—20080416_民生政策最低支出需求 3 2" xfId="14090"/>
    <cellStyle name="好_03昭通 6" xfId="14091"/>
    <cellStyle name="差_卫生(按照总人口测算）—20080416_民生政策最低支出需求 3 2 3" xfId="14092"/>
    <cellStyle name="差_卫生(按照总人口测算）—20080416_民生政策最低支出需求 3 2 4" xfId="14093"/>
    <cellStyle name="好_行政（人员）_不含人员经费系数_财力性转移支付2010年预算参考数 2 3 2" xfId="14094"/>
    <cellStyle name="好_03昭通 7" xfId="14095"/>
    <cellStyle name="好_2007年结算已定项目对账单" xfId="14096"/>
    <cellStyle name="差_卫生(按照总人口测算）—20080416_民生政策最低支出需求 3 3" xfId="14097"/>
    <cellStyle name="好_2007年结算已定项目对账单 2" xfId="14098"/>
    <cellStyle name="差_卫生(按照总人口测算）—20080416_民生政策最低支出需求 3 3 2" xfId="14099"/>
    <cellStyle name="好_核定人数对比_财力性转移支付2010年预算参考数 3 2 4" xfId="14100"/>
    <cellStyle name="好_2007年结算已定项目对账单 2 2" xfId="14101"/>
    <cellStyle name="差_卫生(按照总人口测算）—20080416_民生政策最低支出需求 3 3 2 2" xfId="14102"/>
    <cellStyle name="好_核定人数对比_财力性转移支付2010年预算参考数 3 2 5" xfId="14103"/>
    <cellStyle name="好_2007年结算已定项目对账单 2 3" xfId="14104"/>
    <cellStyle name="差_卫生(按照总人口测算）—20080416_民生政策最低支出需求 3 3 2 3" xfId="14105"/>
    <cellStyle name="好_Xl0000621" xfId="14106"/>
    <cellStyle name="好_2007年结算已定项目对账单 3" xfId="14107"/>
    <cellStyle name="差_卫生(按照总人口测算）—20080416_民生政策最低支出需求 3 3 3" xfId="14108"/>
    <cellStyle name="好_2007年结算已定项目对账单 4" xfId="14109"/>
    <cellStyle name="好_2007一般预算支出口径剔除表_财力性转移支付2010年预算参考数 2 2 2" xfId="14110"/>
    <cellStyle name="差_卫生(按照总人口测算）—20080416_民生政策最低支出需求 3 3 4" xfId="14111"/>
    <cellStyle name="好_2007年结算已定项目对账单 5" xfId="14112"/>
    <cellStyle name="好_2007一般预算支出口径剔除表_财力性转移支付2010年预算参考数 2 2 3" xfId="14113"/>
    <cellStyle name="差_卫生(按照总人口测算）—20080416_民生政策最低支出需求 3 3 5" xfId="14114"/>
    <cellStyle name="差_卫生(按照总人口测算）—20080416_民生政策最低支出需求 3 4" xfId="14115"/>
    <cellStyle name="差_卫生(按照总人口测算）—20080416_民生政策最低支出需求 3 5" xfId="14116"/>
    <cellStyle name="好_卫生部门_财力性转移支付2010年预算参考数 3 2 5" xfId="14117"/>
    <cellStyle name="差_卫生(按照总人口测算）—20080416_民生政策最低支出需求 4" xfId="14118"/>
    <cellStyle name="差_卫生(按照总人口测算）—20080416_民生政策最低支出需求 4 2" xfId="14119"/>
    <cellStyle name="好_2010.10.30" xfId="14120"/>
    <cellStyle name="差_卫生(按照总人口测算）—20080416_民生政策最低支出需求 4 3" xfId="14121"/>
    <cellStyle name="差_卫生(按照总人口测算）—20080416_民生政策最低支出需求 4 4" xfId="14122"/>
    <cellStyle name="好_下文 5 2 2" xfId="14123"/>
    <cellStyle name="好_市辖区测算-新科目（20080626）_县市旗测算-新科目（含人口规模效应） 7" xfId="14124"/>
    <cellStyle name="好_2008结算与财力(最终) 3" xfId="14125"/>
    <cellStyle name="差_卫生(按照总人口测算）—20080416_民生政策最低支出需求_2014省级收入12.2（更新后）" xfId="14126"/>
    <cellStyle name="好 2 2 2" xfId="14127"/>
    <cellStyle name="好_县市旗测算-新科目（20080627）_县市旗测算-新科目（含人口规模效应）_财力性转移支付2010年预算参考数 3 2 2 2 3" xfId="14128"/>
    <cellStyle name="好_表一 3" xfId="14129"/>
    <cellStyle name="差_卫生(按照总人口测算）—20080416_民生政策最低支出需求_2014省级收入及财力12.12（更新后）" xfId="14130"/>
    <cellStyle name="好_测算总表 3 2 2 2" xfId="14131"/>
    <cellStyle name="差_卫生(按照总人口测算）—20080416_民生政策最低支出需求_财力性转移支付2010年预算参考数 2" xfId="14132"/>
    <cellStyle name="好_测算总表 3 2 2 2 2" xfId="14133"/>
    <cellStyle name="差_卫生(按照总人口测算）—20080416_民生政策最低支出需求_财力性转移支付2010年预算参考数 2 2" xfId="14134"/>
    <cellStyle name="好_测算总表 3 2 2 2 3" xfId="14135"/>
    <cellStyle name="差_卫生(按照总人口测算）—20080416_民生政策最低支出需求_财力性转移支付2010年预算参考数 2 3" xfId="14136"/>
    <cellStyle name="差_卫生(按照总人口测算）—20080416_民生政策最低支出需求_财力性转移支付2010年预算参考数 2 4" xfId="14137"/>
    <cellStyle name="好_县市旗测算-新科目（20080627）_民生政策最低支出需求 2 2 2" xfId="14138"/>
    <cellStyle name="好_测算总表 3 2 2 3" xfId="14139"/>
    <cellStyle name="差_卫生(按照总人口测算）—20080416_民生政策最低支出需求_财力性转移支付2010年预算参考数 3" xfId="14140"/>
    <cellStyle name="好_县市旗测算-新科目（20080627）_民生政策最低支出需求 2 2 2 2" xfId="14141"/>
    <cellStyle name="差_卫生(按照总人口测算）—20080416_民生政策最低支出需求_财力性转移支付2010年预算参考数 3 2" xfId="14142"/>
    <cellStyle name="差_县市旗测算20080508 3" xfId="14143"/>
    <cellStyle name="好_M01-2(州市补助收入) 4 4" xfId="14144"/>
    <cellStyle name="差_卫生(按照总人口测算）—20080416_民生政策最低支出需求_财力性转移支付2010年预算参考数 3 2 2" xfId="14145"/>
    <cellStyle name="差_县市旗测算20080508 3 2" xfId="14146"/>
    <cellStyle name="好_县市旗测算-新科目（20080627）_民生政策最低支出需求 2 2 2 3" xfId="14147"/>
    <cellStyle name="好_其他部门(按照总人口测算）—20080416_民生政策最低支出需求 5 2 2" xfId="14148"/>
    <cellStyle name="差_卫生(按照总人口测算）—20080416_民生政策最低支出需求_财力性转移支付2010年预算参考数 3 3" xfId="14149"/>
    <cellStyle name="差_县市旗测算20080508 4" xfId="14150"/>
    <cellStyle name="好_M01-2(州市补助收入) 5 4" xfId="14151"/>
    <cellStyle name="差_卫生(按照总人口测算）—20080416_民生政策最低支出需求_财力性转移支付2010年预算参考数 3 3 2" xfId="14152"/>
    <cellStyle name="差_县市旗测算20080508 4 2" xfId="14153"/>
    <cellStyle name="差_卫生(按照总人口测算）—20080416_民生政策最低支出需求_财力性转移支付2010年预算参考数 3 3 2 3" xfId="14154"/>
    <cellStyle name="差_卫生(按照总人口测算）—20080416_民生政策最低支出需求_财力性转移支付2010年预算参考数 3 3 2 4" xfId="14155"/>
    <cellStyle name="好_其他部门(按照总人口测算）—20080416_民生政策最低支出需求 5 2 3" xfId="14156"/>
    <cellStyle name="好_2007年中央财政与河南省财政年终决算结算单_2014省级收入12.2（更新后）" xfId="14157"/>
    <cellStyle name="差_卫生(按照总人口测算）—20080416_民生政策最低支出需求_财力性转移支付2010年预算参考数 3 4" xfId="14158"/>
    <cellStyle name="差_县市旗测算20080508 5" xfId="14159"/>
    <cellStyle name="差_卫生(按照总人口测算）—20080416_民生政策最低支出需求_财力性转移支付2010年预算参考数 3 5" xfId="14160"/>
    <cellStyle name="差_县市旗测算20080508 6" xfId="14161"/>
    <cellStyle name="好_汇总表 5 2" xfId="14162"/>
    <cellStyle name="差_卫生(按照总人口测算）—20080416_民生政策最低支出需求_财力性转移支付2010年预算参考数 3 6" xfId="14163"/>
    <cellStyle name="差_县市旗测算20080508 7" xfId="14164"/>
    <cellStyle name="好_县市旗测算-新科目（20080627）_民生政策最低支出需求 2 2 3" xfId="14165"/>
    <cellStyle name="好_测算总表 3 2 2 4" xfId="14166"/>
    <cellStyle name="差_卫生(按照总人口测算）—20080416_民生政策最低支出需求_财力性转移支付2010年预算参考数 4" xfId="14167"/>
    <cellStyle name="差_卫生(按照总人口测算）—20080416_民生政策最低支出需求_财力性转移支付2010年预算参考数 4 3" xfId="14168"/>
    <cellStyle name="好_县市旗测算-新科目（20080627）_民生政策最低支出需求 2 2 4" xfId="14169"/>
    <cellStyle name="好_测算总表 3 2 2 5" xfId="14170"/>
    <cellStyle name="差_卫生(按照总人口测算）—20080416_民生政策最低支出需求_财力性转移支付2010年预算参考数 5" xfId="14171"/>
    <cellStyle name="差_卫生(按照总人口测算）—20080416_民生政策最低支出需求_财力性转移支付2010年预算参考数 5 2" xfId="14172"/>
    <cellStyle name="好_县市旗测算-新科目（20080627）_民生政策最低支出需求 2 2 5" xfId="14173"/>
    <cellStyle name="差_卫生(按照总人口测算）—20080416_民生政策最低支出需求_财力性转移支付2010年预算参考数 6" xfId="14174"/>
    <cellStyle name="差_卫生(按照总人口测算）—20080416_民生政策最低支出需求_财力性转移支付2010年预算参考数 7" xfId="14175"/>
    <cellStyle name="好_11大理_财力性转移支付2010年预算参考数 2 3" xfId="14176"/>
    <cellStyle name="差_卫生(按照总人口测算）—20080416_民生政策最低支出需求_省级财力12.12" xfId="14177"/>
    <cellStyle name="常规 18 3 3" xfId="14178"/>
    <cellStyle name="常规 13 3 3 2 3" xfId="14179"/>
    <cellStyle name="差_卫生(按照总人口测算）—20080416_省级财力12.12" xfId="14180"/>
    <cellStyle name="好_1_2014省级收入12.2（更新后）" xfId="14181"/>
    <cellStyle name="差_卫生(按照总人口测算）—20080416_县市旗测算-新科目（含人口规模效应） 2" xfId="14182"/>
    <cellStyle name="好_1_2014省级收入12.2（更新后） 2" xfId="14183"/>
    <cellStyle name="差_卫生(按照总人口测算）—20080416_县市旗测算-新科目（含人口规模效应） 2 2" xfId="14184"/>
    <cellStyle name="差_卫生(按照总人口测算）—20080416_县市旗测算-新科目（含人口规模效应） 2 3" xfId="14185"/>
    <cellStyle name="好_07临沂 6 2" xfId="14186"/>
    <cellStyle name="差_卫生(按照总人口测算）—20080416_县市旗测算-新科目（含人口规模效应） 3" xfId="14187"/>
    <cellStyle name="差_卫生(按照总人口测算）—20080416_县市旗测算-新科目（含人口规模效应） 3 2" xfId="14188"/>
    <cellStyle name="差_卫生(按照总人口测算）—20080416_县市旗测算-新科目（含人口规模效应） 3 2 2" xfId="14189"/>
    <cellStyle name="差_卫生(按照总人口测算）—20080416_县市旗测算-新科目（含人口规模效应） 3 2 4" xfId="14190"/>
    <cellStyle name="差_卫生(按照总人口测算）—20080416_县市旗测算-新科目（含人口规模效应） 3 3" xfId="14191"/>
    <cellStyle name="差_卫生(按照总人口测算）—20080416_县市旗测算-新科目（含人口规模效应） 3 3 2" xfId="14192"/>
    <cellStyle name="差_卫生(按照总人口测算）—20080416_县市旗测算-新科目（含人口规模效应） 3 3 2 2" xfId="14193"/>
    <cellStyle name="差_卫生(按照总人口测算）—20080416_县市旗测算-新科目（含人口规模效应） 3 3 2 3" xfId="14194"/>
    <cellStyle name="差_卫生(按照总人口测算）—20080416_县市旗测算-新科目（含人口规模效应） 3 3 2 4" xfId="14195"/>
    <cellStyle name="差_卫生(按照总人口测算）—20080416_县市旗测算-新科目（含人口规模效应） 3 3 3" xfId="14196"/>
    <cellStyle name="差_卫生(按照总人口测算）—20080416_县市旗测算-新科目（含人口规模效应） 3 3 4" xfId="14197"/>
    <cellStyle name="差_卫生(按照总人口测算）—20080416_县市旗测算-新科目（含人口规模效应） 3 3 5" xfId="14198"/>
    <cellStyle name="好_人员工资和公用经费3_财力性转移支付2010年预算参考数 3 2 2 2 2" xfId="14199"/>
    <cellStyle name="差_卫生(按照总人口测算）—20080416_县市旗测算-新科目（含人口规模效应） 3 4" xfId="14200"/>
    <cellStyle name="好_人员工资和公用经费3_财力性转移支付2010年预算参考数 3 2 2 2 3" xfId="14201"/>
    <cellStyle name="差_卫生(按照总人口测算）—20080416_县市旗测算-新科目（含人口规模效应） 3 5" xfId="14202"/>
    <cellStyle name="好_行政公检法测算 3 2" xfId="14203"/>
    <cellStyle name="差_卫生(按照总人口测算）—20080416_县市旗测算-新科目（含人口规模效应） 3 6" xfId="14204"/>
    <cellStyle name="差_县市旗测算20080508_县市旗测算-新科目（含人口规模效应） 3 3 5" xfId="14205"/>
    <cellStyle name="差_县区合并测算20080421_民生政策最低支出需求_财力性转移支付2010年预算参考数 2 2" xfId="14206"/>
    <cellStyle name="差_卫生(按照总人口测算）—20080416_县市旗测算-新科目（含人口规模效应） 4 2" xfId="14207"/>
    <cellStyle name="差_县区合并测算20080421_民生政策最低支出需求_财力性转移支付2010年预算参考数 2 3" xfId="14208"/>
    <cellStyle name="差_卫生(按照总人口测算）—20080416_县市旗测算-新科目（含人口规模效应） 4 3" xfId="14209"/>
    <cellStyle name="差_县区合并测算20080421_民生政策最低支出需求_财力性转移支付2010年预算参考数 3" xfId="14210"/>
    <cellStyle name="差_卫生(按照总人口测算）—20080416_县市旗测算-新科目（含人口规模效应） 5" xfId="14211"/>
    <cellStyle name="差_县区合并测算20080421_民生政策最低支出需求_财力性转移支付2010年预算参考数 3 2" xfId="14212"/>
    <cellStyle name="差_卫生(按照总人口测算）—20080416_县市旗测算-新科目（含人口规模效应） 5 2" xfId="14213"/>
    <cellStyle name="差_县区合并测算20080421_民生政策最低支出需求_财力性转移支付2010年预算参考数 5" xfId="14214"/>
    <cellStyle name="差_卫生(按照总人口测算）—20080416_县市旗测算-新科目（含人口规模效应） 7" xfId="14215"/>
    <cellStyle name="差_卫生(按照总人口测算）—20080416_县市旗测算-新科目（含人口规模效应）_2014省级收入12.2（更新后）" xfId="14216"/>
    <cellStyle name="差_卫生(按照总人口测算）—20080416_县市旗测算-新科目（含人口规模效应）_财力性转移支付2010年预算参考数" xfId="14217"/>
    <cellStyle name="差_卫生(按照总人口测算）—20080416_县市旗测算-新科目（含人口规模效应）_财力性转移支付2010年预算参考数 2" xfId="14218"/>
    <cellStyle name="差_卫生(按照总人口测算）—20080416_县市旗测算-新科目（含人口规模效应）_财力性转移支付2010年预算参考数 2 2" xfId="14219"/>
    <cellStyle name="差_卫生(按照总人口测算）—20080416_县市旗测算-新科目（含人口规模效应）_财力性转移支付2010年预算参考数 2 3" xfId="14220"/>
    <cellStyle name="好_2009年财力测算情况11.19 3 2 2 2" xfId="14221"/>
    <cellStyle name="差_卫生(按照总人口测算）—20080416_县市旗测算-新科目（含人口规模效应）_财力性转移支付2010年预算参考数 3 2 2" xfId="14222"/>
    <cellStyle name="差_卫生(按照总人口测算）—20080416_县市旗测算-新科目（含人口规模效应）_财力性转移支付2010年预算参考数 3 2 3" xfId="14223"/>
    <cellStyle name="差_卫生(按照总人口测算）—20080416_县市旗测算-新科目（含人口规模效应）_财力性转移支付2010年预算参考数 3 2 4" xfId="14224"/>
    <cellStyle name="差_卫生(按照总人口测算）—20080416_县市旗测算-新科目（含人口规模效应）_财力性转移支付2010年预算参考数 3 3" xfId="14225"/>
    <cellStyle name="好_2009年财力测算情况11.19 3 2 3 2" xfId="14226"/>
    <cellStyle name="好_津补贴保障测算（2010.3.19） 5 3" xfId="14227"/>
    <cellStyle name="差_卫生(按照总人口测算）—20080416_县市旗测算-新科目（含人口规模效应）_财力性转移支付2010年预算参考数 3 3 2 2 2" xfId="14228"/>
    <cellStyle name="差_卫生(按照总人口测算）—20080416_县市旗测算-新科目（含人口规模效应）_财力性转移支付2010年预算参考数 3 4" xfId="14229"/>
    <cellStyle name="好_行政(燃修费)_不含人员经费系数_财力性转移支付2010年预算参考数 2 2 2 2" xfId="14230"/>
    <cellStyle name="差_卫生(按照总人口测算）—20080416_县市旗测算-新科目（含人口规模效应）_财力性转移支付2010年预算参考数 3 5" xfId="14231"/>
    <cellStyle name="好_行政(燃修费)_不含人员经费系数_财力性转移支付2010年预算参考数 2 2 2 3" xfId="14232"/>
    <cellStyle name="好_14安徽 2 2 2 2" xfId="14233"/>
    <cellStyle name="差_卫生(按照总人口测算）—20080416_县市旗测算-新科目（含人口规模效应）_财力性转移支付2010年预算参考数 3 6" xfId="14234"/>
    <cellStyle name="差_卫生(按照总人口测算）—20080416_县市旗测算-新科目（含人口规模效应）_财力性转移支付2010年预算参考数 4" xfId="14235"/>
    <cellStyle name="好_县市旗测算-新科目（20080626）_县市旗测算-新科目（含人口规模效应）" xfId="14236"/>
    <cellStyle name="差_卫生(按照总人口测算）—20080416_县市旗测算-新科目（含人口规模效应）_财力性转移支付2010年预算参考数 4 2" xfId="14237"/>
    <cellStyle name="好_县市旗测算-新科目（20080626）_县市旗测算-新科目（含人口规模效应） 2" xfId="14238"/>
    <cellStyle name="差_卫生(按照总人口测算）—20080416_县市旗测算-新科目（含人口规模效应）_财力性转移支付2010年预算参考数 4 2 2" xfId="14239"/>
    <cellStyle name="好_县市旗测算-新科目（20080626）_县市旗测算-新科目（含人口规模效应） 2 2" xfId="14240"/>
    <cellStyle name="好_2009年省对市县转移支付测算表(9.27) 3" xfId="14241"/>
    <cellStyle name="差_卫生(按照总人口测算）—20080416_县市旗测算-新科目（含人口规模效应）_财力性转移支付2010年预算参考数 4 3" xfId="14242"/>
    <cellStyle name="好_县市旗测算-新科目（20080626）_县市旗测算-新科目（含人口规模效应） 3" xfId="14243"/>
    <cellStyle name="差_卫生(按照总人口测算）—20080416_县市旗测算-新科目（含人口规模效应）_财力性转移支付2010年预算参考数 4 4" xfId="14244"/>
    <cellStyle name="好_县市旗测算-新科目（20080626）_县市旗测算-新科目（含人口规模效应） 4" xfId="14245"/>
    <cellStyle name="差_卫生(按照总人口测算）—20080416_县市旗测算-新科目（含人口规模效应）_财力性转移支付2010年预算参考数 5" xfId="14246"/>
    <cellStyle name="好_河南 缺口县区测算(地方填报)_财力性转移支付2010年预算参考数 4 2 3" xfId="14247"/>
    <cellStyle name="差_卫生(按照总人口测算）—20080416_县市旗测算-新科目（含人口规模效应）_财力性转移支付2010年预算参考数 5 2" xfId="14248"/>
    <cellStyle name="差_县市旗测算20080508_民生政策最低支出需求_财力性转移支付2010年预算参考数 3" xfId="14249"/>
    <cellStyle name="差_卫生(按照总人口测算）—20080416_县市旗测算-新科目（含人口规模效应）_省级财力12.12" xfId="14250"/>
    <cellStyle name="好_县市旗测算-新科目（20080626） 5 4" xfId="14251"/>
    <cellStyle name="差_县市旗测算20080508_民生政策最低支出需求_财力性转移支付2010年预算参考数 3 2" xfId="14252"/>
    <cellStyle name="差_卫生(按照总人口测算）—20080416_县市旗测算-新科目（含人口规模效应）_省级财力12.12 2" xfId="14253"/>
    <cellStyle name="好_1110洱源县_财力性转移支付2010年预算参考数 4 4" xfId="14254"/>
    <cellStyle name="差_卫生部门 2 2" xfId="14255"/>
    <cellStyle name="差_卫生部门 2 2 2" xfId="14256"/>
    <cellStyle name="好_1110洱源县_财力性转移支付2010年预算参考数 4 5" xfId="14257"/>
    <cellStyle name="差_卫生部门 2 3" xfId="14258"/>
    <cellStyle name="差_卫生部门 2 4" xfId="14259"/>
    <cellStyle name="差_卫生部门 3" xfId="14260"/>
    <cellStyle name="好_县区合并测算20080421_不含人员经费系数_财力性转移支付2010年预算参考数 8" xfId="14261"/>
    <cellStyle name="好_市辖区测算-新科目（20080626）_民生政策最低支出需求_财力性转移支付2010年预算参考数 6 2" xfId="14262"/>
    <cellStyle name="差_卫生部门 3 2 2" xfId="14263"/>
    <cellStyle name="差_卫生部门 3 2 2 2" xfId="14264"/>
    <cellStyle name="好_县区合并测算20080421_不含人员经费系数_财力性转移支付2010年预算参考数 9" xfId="14265"/>
    <cellStyle name="好_市辖区测算-新科目（20080626）_民生政策最低支出需求_财力性转移支付2010年预算参考数 6 3" xfId="14266"/>
    <cellStyle name="差_卫生部门 3 2 3" xfId="14267"/>
    <cellStyle name="好_市辖区测算-新科目（20080626）_民生政策最低支出需求_财力性转移支付2010年预算参考数 6 4" xfId="14268"/>
    <cellStyle name="差_卫生部门 3 2 4" xfId="14269"/>
    <cellStyle name="好_市辖区测算-新科目（20080626）_民生政策最低支出需求_财力性转移支付2010年预算参考数 7" xfId="14270"/>
    <cellStyle name="好_1110洱源县_财力性转移支付2010年预算参考数 5 5" xfId="14271"/>
    <cellStyle name="差_卫生部门 3 3" xfId="14272"/>
    <cellStyle name="好_市辖区测算-新科目（20080626）_民生政策最低支出需求_财力性转移支付2010年预算参考数 7 2" xfId="14273"/>
    <cellStyle name="好_1110洱源县 4" xfId="14274"/>
    <cellStyle name="差_卫生部门 3 3 2" xfId="14275"/>
    <cellStyle name="好_县市旗测算-新科目（20080626） 5 5" xfId="14276"/>
    <cellStyle name="好_1110洱源县 4 2" xfId="14277"/>
    <cellStyle name="差_县市旗测算20080508_民生政策最低支出需求_财力性转移支付2010年预算参考数 3 3" xfId="14278"/>
    <cellStyle name="差_卫生部门 3 3 2 2" xfId="14279"/>
    <cellStyle name="好_1110洱源县 4 2 2" xfId="14280"/>
    <cellStyle name="差_县市旗测算20080508_民生政策最低支出需求_财力性转移支付2010年预算参考数 3 3 2" xfId="14281"/>
    <cellStyle name="差_卫生部门 3 3 2 2 2" xfId="14282"/>
    <cellStyle name="好_1110洱源县 4 3" xfId="14283"/>
    <cellStyle name="差_县市旗测算20080508_民生政策最低支出需求_财力性转移支付2010年预算参考数 3 4" xfId="14284"/>
    <cellStyle name="差_卫生部门 3 3 2 3" xfId="14285"/>
    <cellStyle name="好_1110洱源县 4 4" xfId="14286"/>
    <cellStyle name="差_县市旗测算20080508_民生政策最低支出需求_财力性转移支付2010年预算参考数 3 5" xfId="14287"/>
    <cellStyle name="差_卫生部门 3 3 2 4" xfId="14288"/>
    <cellStyle name="好_2006年27重庆" xfId="14289"/>
    <cellStyle name="好_1110洱源县 5" xfId="14290"/>
    <cellStyle name="差_县市旗测算20080508_不含人员经费系数 2 2 2" xfId="14291"/>
    <cellStyle name="差_卫生部门 3 3 3" xfId="14292"/>
    <cellStyle name="好_2006年27重庆 2" xfId="14293"/>
    <cellStyle name="好_1110洱源县 5 2" xfId="14294"/>
    <cellStyle name="差_县市旗测算20080508_民生政策最低支出需求_财力性转移支付2010年预算参考数 4 3" xfId="14295"/>
    <cellStyle name="差_卫生部门 3 3 3 2" xfId="14296"/>
    <cellStyle name="好_市辖区测算-新科目（20080626）_不含人员经费系数_财力性转移支付2010年预算参考数 2 2" xfId="14297"/>
    <cellStyle name="好_农林水和城市维护标准支出20080505－县区合计_民生政策最低支出需求 2 2 2 2" xfId="14298"/>
    <cellStyle name="好_1110洱源县 6" xfId="14299"/>
    <cellStyle name="差_卫生部门 3 3 4" xfId="14300"/>
    <cellStyle name="好_市辖区测算-新科目（20080626）_不含人员经费系数_财力性转移支付2010年预算参考数 2 3" xfId="14301"/>
    <cellStyle name="常规 4 4 2" xfId="14302"/>
    <cellStyle name="好_农林水和城市维护标准支出20080505－县区合计_民生政策最低支出需求 2 2 2 3" xfId="14303"/>
    <cellStyle name="差_卫生部门 3 3 5" xfId="14304"/>
    <cellStyle name="好_2008年一般预算支出预计 5 2" xfId="14305"/>
    <cellStyle name="好_1110洱源县 7" xfId="14306"/>
    <cellStyle name="好_市辖区测算-新科目（20080626）_民生政策最低支出需求_财力性转移支付2010年预算参考数 8" xfId="14307"/>
    <cellStyle name="差_卫生部门 3 4" xfId="14308"/>
    <cellStyle name="好_市辖区测算-新科目（20080626）_民生政策最低支出需求_财力性转移支付2010年预算参考数 9" xfId="14309"/>
    <cellStyle name="差_卫生部门 3 5" xfId="14310"/>
    <cellStyle name="差_卫生部门 3 6" xfId="14311"/>
    <cellStyle name="差_卫生部门 4" xfId="14312"/>
    <cellStyle name="好_行政(燃修费)_县市旗测算-新科目（含人口规模效应）_财力性转移支付2010年预算参考数 2 2 2" xfId="14313"/>
    <cellStyle name="差_卫生部门 4 2" xfId="14314"/>
    <cellStyle name="好_行政(燃修费)_县市旗测算-新科目（含人口规模效应）_财力性转移支付2010年预算参考数 2 2 2 2" xfId="14315"/>
    <cellStyle name="好_1110洱源县_财力性转移支付2010年预算参考数 6 4" xfId="14316"/>
    <cellStyle name="差_卫生部门 4 2 2" xfId="14317"/>
    <cellStyle name="差_卫生部门 4 3" xfId="14318"/>
    <cellStyle name="好_行政(燃修费)_县市旗测算-新科目（含人口规模效应）_财力性转移支付2010年预算参考数 2 2 2 3" xfId="14319"/>
    <cellStyle name="好_行政(燃修费)_民生政策最低支出需求" xfId="14320"/>
    <cellStyle name="差_卫生部门 4 4" xfId="14321"/>
    <cellStyle name="差_卫生部门 5" xfId="14322"/>
    <cellStyle name="好_行政(燃修费)_县市旗测算-新科目（含人口规模效应）_财力性转移支付2010年预算参考数 2 2 3" xfId="14323"/>
    <cellStyle name="差_卫生部门 6" xfId="14324"/>
    <cellStyle name="好_行政(燃修费)_县市旗测算-新科目（含人口规模效应）_财力性转移支付2010年预算参考数 2 2 4" xfId="14325"/>
    <cellStyle name="差_卫生部门_2014省级收入12.2（更新后）" xfId="14326"/>
    <cellStyle name="差_卫生部门_2014省级收入12.2（更新后） 2" xfId="14327"/>
    <cellStyle name="差_卫生部门_财力性转移支付2010年预算参考数" xfId="14328"/>
    <cellStyle name="好_Book2 3 5" xfId="14329"/>
    <cellStyle name="差_卫生部门_财力性转移支付2010年预算参考数 2" xfId="14330"/>
    <cellStyle name="好_2006年34青海_财力性转移支付2010年预算参考数 2 2 3" xfId="14331"/>
    <cellStyle name="差_卫生部门_财力性转移支付2010年预算参考数 2 2" xfId="14332"/>
    <cellStyle name="好_行政（人员）_民生政策最低支出需求 5 2 3" xfId="14333"/>
    <cellStyle name="差_卫生部门_财力性转移支付2010年预算参考数 2 2 2" xfId="14334"/>
    <cellStyle name="好_2006年34青海_财力性转移支付2010年预算参考数 2 2 4" xfId="14335"/>
    <cellStyle name="好_11大理_财力性转移支付2010年预算参考数 7 2" xfId="14336"/>
    <cellStyle name="差_卫生部门_财力性转移支付2010年预算参考数 2 3" xfId="14337"/>
    <cellStyle name="好_2016年财政专项清理表" xfId="14338"/>
    <cellStyle name="好_2006年34青海_财力性转移支付2010年预算参考数 2 2 5" xfId="14339"/>
    <cellStyle name="强调 1 3" xfId="14340"/>
    <cellStyle name="差_下文 4 2" xfId="14341"/>
    <cellStyle name="差_卫生部门_财力性转移支付2010年预算参考数 2 4" xfId="14342"/>
    <cellStyle name="好_Book2 3 6" xfId="14343"/>
    <cellStyle name="差_卫生部门_财力性转移支付2010年预算参考数 3" xfId="14344"/>
    <cellStyle name="好_2006年34青海_财力性转移支付2010年预算参考数 2 3 3" xfId="14345"/>
    <cellStyle name="差_卫生部门_财力性转移支付2010年预算参考数 3 2" xfId="14346"/>
    <cellStyle name="好_2008年支出调整 3 2 2 2 3" xfId="14347"/>
    <cellStyle name="差_卫生部门_财力性转移支付2010年预算参考数 3 2 2" xfId="14348"/>
    <cellStyle name="好_2010省对市县转移支付测算表(10-21） 8" xfId="14349"/>
    <cellStyle name="差_卫生部门_财力性转移支付2010年预算参考数 3 2 2 2" xfId="14350"/>
    <cellStyle name="差_卫生部门_财力性转移支付2010年预算参考数 3 2 3" xfId="14351"/>
    <cellStyle name="差_县区合并测算20080421_2014省级收入12.2（更新后） 2" xfId="14352"/>
    <cellStyle name="差_卫生部门_财力性转移支付2010年预算参考数 3 2 4" xfId="14353"/>
    <cellStyle name="差_卫生部门_财力性转移支付2010年预算参考数 3 3" xfId="14354"/>
    <cellStyle name="差_卫生部门_财力性转移支付2010年预算参考数 3 3 2" xfId="14355"/>
    <cellStyle name="差_卫生部门_财力性转移支付2010年预算参考数 3 3 3" xfId="14356"/>
    <cellStyle name="差_卫生部门_财力性转移支付2010年预算参考数 3 3 4" xfId="14357"/>
    <cellStyle name="强调 2 3" xfId="14358"/>
    <cellStyle name="差_下文 5 2" xfId="14359"/>
    <cellStyle name="差_卫生部门_财力性转移支付2010年预算参考数 3 4" xfId="14360"/>
    <cellStyle name="差_卫生部门_财力性转移支付2010年预算参考数 3 4 2" xfId="14361"/>
    <cellStyle name="差_卫生部门_财力性转移支付2010年预算参考数 3 5" xfId="14362"/>
    <cellStyle name="差_卫生部门_财力性转移支付2010年预算参考数 3 6" xfId="14363"/>
    <cellStyle name="差_卫生部门_财力性转移支付2010年预算参考数 4" xfId="14364"/>
    <cellStyle name="差_卫生部门_财力性转移支付2010年预算参考数 4 2" xfId="14365"/>
    <cellStyle name="差_县市旗测算20080508_民生政策最低支出需求_财力性转移支付2010年预算参考数 4" xfId="14366"/>
    <cellStyle name="差_卫生部门_财力性转移支付2010年预算参考数 4 2 2" xfId="14367"/>
    <cellStyle name="差_卫生部门_财力性转移支付2010年预算参考数 4 3" xfId="14368"/>
    <cellStyle name="差_卫生部门_财力性转移支付2010年预算参考数 4 4" xfId="14369"/>
    <cellStyle name="好_河南省农村义务教育教师绩效工资测算表8-12 3 3 2" xfId="14370"/>
    <cellStyle name="差_卫生部门_财力性转移支付2010年预算参考数 7" xfId="14371"/>
    <cellStyle name="好_河南省农村义务教育教师绩效工资测算表8-12 3 3 3" xfId="14372"/>
    <cellStyle name="差_卫生部门_财力性转移支付2010年预算参考数 8" xfId="14373"/>
    <cellStyle name="差_卫生部门_省级财力12.12" xfId="14374"/>
    <cellStyle name="差_卫生部门_省级财力12.12 2" xfId="14375"/>
    <cellStyle name="差_文体广播部门" xfId="14376"/>
    <cellStyle name="好_成本差异系数_财力性转移支付2010年预算参考数 3 2 3" xfId="14377"/>
    <cellStyle name="差_文体广播部门 2" xfId="14378"/>
    <cellStyle name="好_成本差异系数_财力性转移支付2010年预算参考数 3 2 3 2" xfId="14379"/>
    <cellStyle name="差_文体广播部门 2 2" xfId="14380"/>
    <cellStyle name="差_文体广播部门 3" xfId="14381"/>
    <cellStyle name="好_成本差异系数_财力性转移支付2010年预算参考数 3 2 3 3" xfId="14382"/>
    <cellStyle name="差_文体广播部门 4" xfId="14383"/>
    <cellStyle name="差_文体广播部门 5" xfId="14384"/>
    <cellStyle name="差_文体广播事业(按照总人口测算）—20080416" xfId="14385"/>
    <cellStyle name="好_教育(按照总人口测算）—20080416_县市旗测算-新科目（含人口规模效应）_财力性转移支付2010年预算参考数 3 2 2 3" xfId="14386"/>
    <cellStyle name="好_复件 复件 2010年预算表格－2010-03-26-（含表间 公式） 2 3 2" xfId="14387"/>
    <cellStyle name="好_2008年财政收支预算草案(1.4) 3 3" xfId="14388"/>
    <cellStyle name="差_文体广播事业(按照总人口测算）—20080416 2" xfId="14389"/>
    <cellStyle name="好_14安徽_财力性转移支付2010年预算参考数 10" xfId="14390"/>
    <cellStyle name="差_文体广播事业(按照总人口测算）—20080416 2 2" xfId="14391"/>
    <cellStyle name="差_文体广播事业(按照总人口测算）—20080416 2 3" xfId="14392"/>
    <cellStyle name="好_汇总表_财力性转移支付2010年预算参考数" xfId="14393"/>
    <cellStyle name="好_河南 缺口县区测算(地方填报) 2 2 2" xfId="14394"/>
    <cellStyle name="差_文体广播事业(按照总人口测算）—20080416 2 4" xfId="14395"/>
    <cellStyle name="好_2008年财政收支预算草案(1.4) 3 4" xfId="14396"/>
    <cellStyle name="差_文体广播事业(按照总人口测算）—20080416 3" xfId="14397"/>
    <cellStyle name="差_文体广播事业(按照总人口测算）—20080416 3 2" xfId="14398"/>
    <cellStyle name="好_行政(燃修费)_不含人员经费系数 5" xfId="14399"/>
    <cellStyle name="差_文体广播事业(按照总人口测算）—20080416 3 2 2" xfId="14400"/>
    <cellStyle name="好_2008结算与财力(最终) 7 4" xfId="14401"/>
    <cellStyle name="差_文体广播事业(按照总人口测算）—20080416 3 2 2 2" xfId="14402"/>
    <cellStyle name="好_卫生(按照总人口测算）—20080416_民生政策最低支出需求 6" xfId="14403"/>
    <cellStyle name="好_行政(燃修费)_不含人员经费系数 5 2" xfId="14404"/>
    <cellStyle name="好_行政(燃修费)_不含人员经费系数 6" xfId="14405"/>
    <cellStyle name="差_文体广播事业(按照总人口测算）—20080416 3 2 3" xfId="14406"/>
    <cellStyle name="好_行政(燃修费)_不含人员经费系数 7" xfId="14407"/>
    <cellStyle name="差_文体广播事业(按照总人口测算）—20080416 3 2 4" xfId="14408"/>
    <cellStyle name="差_文体广播事业(按照总人口测算）—20080416 3 3" xfId="14409"/>
    <cellStyle name="差_文体广播事业(按照总人口测算）—20080416 3 3 2" xfId="14410"/>
    <cellStyle name="好_市辖区测算20080510_民生政策最低支出需求 2 4" xfId="14411"/>
    <cellStyle name="差_文体广播事业(按照总人口测算）—20080416 3 3 2 3" xfId="14412"/>
    <cellStyle name="好_市辖区测算20080510_民生政策最低支出需求 2 5" xfId="14413"/>
    <cellStyle name="差_文体广播事业(按照总人口测算）—20080416 3 3 2 4" xfId="14414"/>
    <cellStyle name="差_文体广播事业(按照总人口测算）—20080416 3 3 3" xfId="14415"/>
    <cellStyle name="好_卫生(按照总人口测算）—20080416_县市旗测算-新科目（含人口规模效应） 3 2 5" xfId="14416"/>
    <cellStyle name="好_市辖区测算20080510_民生政策最低支出需求 3 3" xfId="14417"/>
    <cellStyle name="差_文体广播事业(按照总人口测算）—20080416 3 3 3 2" xfId="14418"/>
    <cellStyle name="差_文体广播事业(按照总人口测算）—20080416 3 3 4" xfId="14419"/>
    <cellStyle name="差_文体广播事业(按照总人口测算）—20080416 3 3 5" xfId="14420"/>
    <cellStyle name="差_文体广播事业(按照总人口测算）—20080416 3 4 2" xfId="14421"/>
    <cellStyle name="差_文体广播事业(按照总人口测算）—20080416 4 2 2" xfId="14422"/>
    <cellStyle name="差_文体广播事业(按照总人口测算）—20080416 4 3" xfId="14423"/>
    <cellStyle name="差_文体广播事业(按照总人口测算）—20080416 8" xfId="14424"/>
    <cellStyle name="差_文体广播事业(按照总人口测算）—20080416 9" xfId="14425"/>
    <cellStyle name="差_文体广播事业(按照总人口测算）—20080416_2014省级收入12.2（更新后）" xfId="14426"/>
    <cellStyle name="差_文体广播事业(按照总人口测算）—20080416_2014省级收入12.2（更新后） 2" xfId="14427"/>
    <cellStyle name="差_文体广播事业(按照总人口测算）—20080416_2014省级收入及财力12.12（更新后）" xfId="14428"/>
    <cellStyle name="差_文体广播事业(按照总人口测算）—20080416_2014省级收入及财力12.12（更新后） 2" xfId="14429"/>
    <cellStyle name="差_文体广播事业(按照总人口测算）—20080416_不含人员经费系数" xfId="14430"/>
    <cellStyle name="常规 11 13" xfId="14431"/>
    <cellStyle name="差_文体广播事业(按照总人口测算）—20080416_不含人员经费系数 2" xfId="14432"/>
    <cellStyle name="差_文体广播事业(按照总人口测算）—20080416_不含人员经费系数 2 2" xfId="14433"/>
    <cellStyle name="差_文体广播事业(按照总人口测算）—20080416_不含人员经费系数 2 2 2" xfId="14434"/>
    <cellStyle name="常规 11 14" xfId="14435"/>
    <cellStyle name="差_文体广播事业(按照总人口测算）—20080416_不含人员经费系数 3" xfId="14436"/>
    <cellStyle name="差_文体广播事业(按照总人口测算）—20080416_不含人员经费系数 3 2" xfId="14437"/>
    <cellStyle name="差_文体广播事业(按照总人口测算）—20080416_不含人员经费系数 3 2 2" xfId="14438"/>
    <cellStyle name="差_文体广播事业(按照总人口测算）—20080416_不含人员经费系数 3 2 3" xfId="14439"/>
    <cellStyle name="差_文体广播事业(按照总人口测算）—20080416_不含人员经费系数 3 3" xfId="14440"/>
    <cellStyle name="差_文体广播事业(按照总人口测算）—20080416_不含人员经费系数 3 3 2" xfId="14441"/>
    <cellStyle name="好_其他部门(按照总人口测算）—20080416_民生政策最低支出需求_财力性转移支付2010年预算参考数 2 2 2 3" xfId="14442"/>
    <cellStyle name="差_文体广播事业(按照总人口测算）—20080416_不含人员经费系数 3 3 2 2" xfId="14443"/>
    <cellStyle name="差_文体广播事业(按照总人口测算）—20080416_不含人员经费系数 3 3 2 3" xfId="14444"/>
    <cellStyle name="差_文体广播事业(按照总人口测算）—20080416_不含人员经费系数 3 3 3" xfId="14445"/>
    <cellStyle name="好_2010年收入预测表（20091230)） 3" xfId="14446"/>
    <cellStyle name="差_文体广播事业(按照总人口测算）—20080416_不含人员经费系数 3 3 3 2" xfId="14447"/>
    <cellStyle name="差_县市旗测算-新科目（20080627） 3 2 2 2" xfId="14448"/>
    <cellStyle name="差_文体广播事业(按照总人口测算）—20080416_不含人员经费系数 3 3 4" xfId="14449"/>
    <cellStyle name="好_2014年定3.4改后 2" xfId="14450"/>
    <cellStyle name="差_文体广播事业(按照总人口测算）—20080416_不含人员经费系数 3 4" xfId="14451"/>
    <cellStyle name="好_2014年定3.4改后 3" xfId="14452"/>
    <cellStyle name="差_文体广播事业(按照总人口测算）—20080416_不含人员经费系数 3 5" xfId="14453"/>
    <cellStyle name="好_2014年定3.4改后 4" xfId="14454"/>
    <cellStyle name="差_文体广播事业(按照总人口测算）—20080416_不含人员经费系数 3 6" xfId="14455"/>
    <cellStyle name="差_文体广播事业(按照总人口测算）—20080416_不含人员经费系数 4" xfId="14456"/>
    <cellStyle name="差_文体广播事业(按照总人口测算）—20080416_不含人员经费系数 4 2" xfId="14457"/>
    <cellStyle name="差_文体广播事业(按照总人口测算）—20080416_不含人员经费系数 4 2 2" xfId="14458"/>
    <cellStyle name="差_文体广播事业(按照总人口测算）—20080416_不含人员经费系数 4 3" xfId="14459"/>
    <cellStyle name="差_文体广播事业(按照总人口测算）—20080416_不含人员经费系数 4 4" xfId="14460"/>
    <cellStyle name="差_文体广播事业(按照总人口测算）—20080416_不含人员经费系数 5" xfId="14461"/>
    <cellStyle name="差_文体广播事业(按照总人口测算）—20080416_不含人员经费系数 5 2" xfId="14462"/>
    <cellStyle name="差_文体广播事业(按照总人口测算）—20080416_不含人员经费系数 6" xfId="14463"/>
    <cellStyle name="差_文体广播事业(按照总人口测算）—20080416_不含人员经费系数 7" xfId="14464"/>
    <cellStyle name="差_文体广播事业(按照总人口测算）—20080416_不含人员经费系数 8" xfId="14465"/>
    <cellStyle name="差_文体广播事业(按照总人口测算）—20080416_不含人员经费系数 9" xfId="14466"/>
    <cellStyle name="好_测算结果 3 2 3 2" xfId="14467"/>
    <cellStyle name="差_文体广播事业(按照总人口测算）—20080416_不含人员经费系数_2014省级收入12.2（更新后）" xfId="14468"/>
    <cellStyle name="差_文体广播事业(按照总人口测算）—20080416_不含人员经费系数_2014省级收入12.2（更新后） 2" xfId="14469"/>
    <cellStyle name="好_其他部门(按照总人口测算）—20080416_民生政策最低支出需求_财力性转移支付2010年预算参考数 6" xfId="14470"/>
    <cellStyle name="差_文体广播事业(按照总人口测算）—20080416_不含人员经费系数_2014省级收入及财力12.12（更新后）" xfId="14471"/>
    <cellStyle name="好_其他部门(按照总人口测算）—20080416_民生政策最低支出需求_财力性转移支付2010年预算参考数 6 2" xfId="14472"/>
    <cellStyle name="差_文体广播事业(按照总人口测算）—20080416_不含人员经费系数_2014省级收入及财力12.12（更新后） 2" xfId="14473"/>
    <cellStyle name="好_山东省民生支出标准_财力性转移支付2010年预算参考数 5 5" xfId="14474"/>
    <cellStyle name="差_文体广播事业(按照总人口测算）—20080416_不含人员经费系数_财力性转移支付2010年预算参考数 2" xfId="14475"/>
    <cellStyle name="差_文体广播事业(按照总人口测算）—20080416_不含人员经费系数_财力性转移支付2010年预算参考数 2 2" xfId="14476"/>
    <cellStyle name="差_文体广播事业(按照总人口测算）—20080416_不含人员经费系数_财力性转移支付2010年预算参考数 2 3" xfId="14477"/>
    <cellStyle name="差_文体广播事业(按照总人口测算）—20080416_不含人员经费系数_财力性转移支付2010年预算参考数 2 4" xfId="14478"/>
    <cellStyle name="好_测算总表 2 2 2" xfId="14479"/>
    <cellStyle name="差_文体广播事业(按照总人口测算）—20080416_不含人员经费系数_财力性转移支付2010年预算参考数 3" xfId="14480"/>
    <cellStyle name="好_测算总表 2 2 2 2" xfId="14481"/>
    <cellStyle name="差_文体广播事业(按照总人口测算）—20080416_不含人员经费系数_财力性转移支付2010年预算参考数 3 2" xfId="14482"/>
    <cellStyle name="差_文体广播事业(按照总人口测算）—20080416_不含人员经费系数_财力性转移支付2010年预算参考数 3 2 2" xfId="14483"/>
    <cellStyle name="差_文体广播事业(按照总人口测算）—20080416_不含人员经费系数_财力性转移支付2010年预算参考数 3 2 2 2" xfId="14484"/>
    <cellStyle name="差_文体广播事业(按照总人口测算）—20080416_不含人员经费系数_财力性转移支付2010年预算参考数 3 2 3" xfId="14485"/>
    <cellStyle name="好_文体广播事业(按照总人口测算）—20080416_不含人员经费系数 2" xfId="14486"/>
    <cellStyle name="差_文体广播事业(按照总人口测算）—20080416_不含人员经费系数_财力性转移支付2010年预算参考数 3 2 4" xfId="14487"/>
    <cellStyle name="好_测算总表 2 2 2 3" xfId="14488"/>
    <cellStyle name="差_文体广播事业(按照总人口测算）—20080416_不含人员经费系数_财力性转移支付2010年预算参考数 3 3" xfId="14489"/>
    <cellStyle name="差_文体广播事业(按照总人口测算）—20080416_不含人员经费系数_财力性转移支付2010年预算参考数 3 3 2 2" xfId="14490"/>
    <cellStyle name="差_县市旗测算-新科目（20080627）_县市旗测算-新科目（含人口规模效应）_财力性转移支付2010年预算参考数 5 2" xfId="14491"/>
    <cellStyle name="差_文体广播事业(按照总人口测算）—20080416_不含人员经费系数_财力性转移支付2010年预算参考数 3 3 2 3" xfId="14492"/>
    <cellStyle name="差_文体广播事业(按照总人口测算）—20080416_不含人员经费系数_财力性转移支付2010年预算参考数 3 3 2 4" xfId="14493"/>
    <cellStyle name="差_文体广播事业(按照总人口测算）—20080416_不含人员经费系数_财力性转移支付2010年预算参考数 3 3 3" xfId="14494"/>
    <cellStyle name="差_文体广播事业(按照总人口测算）—20080416_不含人员经费系数_财力性转移支付2010年预算参考数 3 3 4" xfId="14495"/>
    <cellStyle name="差_文体广播事业(按照总人口测算）—20080416_不含人员经费系数_财力性转移支付2010年预算参考数 3 3 5" xfId="14496"/>
    <cellStyle name="差_文体广播事业(按照总人口测算）—20080416_不含人员经费系数_财力性转移支付2010年预算参考数 3 4" xfId="14497"/>
    <cellStyle name="差_文体广播事业(按照总人口测算）—20080416_不含人员经费系数_财力性转移支付2010年预算参考数 3 4 2" xfId="14498"/>
    <cellStyle name="差_文体广播事业(按照总人口测算）—20080416_不含人员经费系数_财力性转移支付2010年预算参考数 3 5" xfId="14499"/>
    <cellStyle name="差_文体广播事业(按照总人口测算）—20080416_不含人员经费系数_财力性转移支付2010年预算参考数 3 6" xfId="14500"/>
    <cellStyle name="好_测算总表 2 2 3" xfId="14501"/>
    <cellStyle name="差_文体广播事业(按照总人口测算）—20080416_不含人员经费系数_财力性转移支付2010年预算参考数 4" xfId="14502"/>
    <cellStyle name="差_文体广播事业(按照总人口测算）—20080416_不含人员经费系数_财力性转移支付2010年预算参考数 4 2" xfId="14503"/>
    <cellStyle name="好_县区合并测算20080423(按照各省比重）_民生政策最低支出需求_财力性转移支付2010年预算参考数 4" xfId="14504"/>
    <cellStyle name="好_分县成本差异系数_省级财力12.12" xfId="14505"/>
    <cellStyle name="差_文体广播事业(按照总人口测算）—20080416_不含人员经费系数_财力性转移支付2010年预算参考数 4 2 2" xfId="14506"/>
    <cellStyle name="差_文体广播事业(按照总人口测算）—20080416_不含人员经费系数_财力性转移支付2010年预算参考数 4 3" xfId="14507"/>
    <cellStyle name="差_文体广播事业(按照总人口测算）—20080416_不含人员经费系数_财力性转移支付2010年预算参考数 4 4" xfId="14508"/>
    <cellStyle name="好_22湖南 3 2 2" xfId="14509"/>
    <cellStyle name="好_测算总表 2 2 4" xfId="14510"/>
    <cellStyle name="差_文体广播事业(按照总人口测算）—20080416_不含人员经费系数_财力性转移支付2010年预算参考数 5" xfId="14511"/>
    <cellStyle name="好_测算总表 2 2 5" xfId="14512"/>
    <cellStyle name="差_文体广播事业(按照总人口测算）—20080416_不含人员经费系数_财力性转移支付2010年预算参考数 6" xfId="14513"/>
    <cellStyle name="差_文体广播事业(按照总人口测算）—20080416_不含人员经费系数_财力性转移支付2010年预算参考数 7" xfId="14514"/>
    <cellStyle name="好_34青海_1 4 2 2" xfId="14515"/>
    <cellStyle name="差_文体广播事业(按照总人口测算）—20080416_不含人员经费系数_财力性转移支付2010年预算参考数 8" xfId="14516"/>
    <cellStyle name="好_34青海_1 4 2 3" xfId="14517"/>
    <cellStyle name="差_文体广播事业(按照总人口测算）—20080416_不含人员经费系数_财力性转移支付2010年预算参考数 9" xfId="14518"/>
    <cellStyle name="差_文体广播事业(按照总人口测算）—20080416_不含人员经费系数_省级财力12.12" xfId="14519"/>
    <cellStyle name="差_文体广播事业(按照总人口测算）—20080416_不含人员经费系数_省级财力12.12 2" xfId="14520"/>
    <cellStyle name="好_2008结算与财力(最终) 2 2 4" xfId="14521"/>
    <cellStyle name="差_文体广播事业(按照总人口测算）—20080416_财力性转移支付2010年预算参考数 2 2" xfId="14522"/>
    <cellStyle name="差_文体广播事业(按照总人口测算）—20080416_财力性转移支付2010年预算参考数 2 2 2" xfId="14523"/>
    <cellStyle name="好_2008结算与财力(最终) 2 2 5" xfId="14524"/>
    <cellStyle name="差_文体广播事业(按照总人口测算）—20080416_财力性转移支付2010年预算参考数 2 3" xfId="14525"/>
    <cellStyle name="好_2008年支出调整 3 3 2" xfId="14526"/>
    <cellStyle name="差_文体广播事业(按照总人口测算）—20080416_财力性转移支付2010年预算参考数 2 4" xfId="14527"/>
    <cellStyle name="好_市辖区测算20080510_财力性转移支付2010年预算参考数 3 2 3 3" xfId="14528"/>
    <cellStyle name="差_文体广播事业(按照总人口测算）—20080416_财力性转移支付2010年预算参考数 3 2 2" xfId="14529"/>
    <cellStyle name="好_1110洱源县 3 2 2 3" xfId="14530"/>
    <cellStyle name="差_文体广播事业(按照总人口测算）—20080416_财力性转移支付2010年预算参考数 3 2 2 2" xfId="14531"/>
    <cellStyle name="差_文体广播事业(按照总人口测算）—20080416_财力性转移支付2010年预算参考数 3 2 3" xfId="14532"/>
    <cellStyle name="差_文体广播事业(按照总人口测算）—20080416_财力性转移支付2010年预算参考数 3 2 4" xfId="14533"/>
    <cellStyle name="差_文体广播事业(按照总人口测算）—20080416_财力性转移支付2010年预算参考数 3 3" xfId="14534"/>
    <cellStyle name="差_文体广播事业(按照总人口测算）—20080416_财力性转移支付2010年预算参考数 3 3 2" xfId="14535"/>
    <cellStyle name="差_文体广播事业(按照总人口测算）—20080416_财力性转移支付2010年预算参考数 3 3 2 2 2" xfId="14536"/>
    <cellStyle name="差_文体广播事业(按照总人口测算）—20080416_财力性转移支付2010年预算参考数 3 3 2 3" xfId="14537"/>
    <cellStyle name="差_文体广播事业(按照总人口测算）—20080416_财力性转移支付2010年预算参考数 3 3 2 4" xfId="14538"/>
    <cellStyle name="差_文体广播事业(按照总人口测算）—20080416_财力性转移支付2010年预算参考数 3 3 3" xfId="14539"/>
    <cellStyle name="好_平邑 3" xfId="14540"/>
    <cellStyle name="差_文体广播事业(按照总人口测算）—20080416_财力性转移支付2010年预算参考数 3 3 3 2" xfId="14541"/>
    <cellStyle name="差_文体广播事业(按照总人口测算）—20080416_财力性转移支付2010年预算参考数 3 3 4" xfId="14542"/>
    <cellStyle name="好_行政(燃修费)_不含人员经费系数_财力性转移支付2010年预算参考数 3 2 2 2" xfId="14543"/>
    <cellStyle name="差_文体广播事业(按照总人口测算）—20080416_财力性转移支付2010年预算参考数 3 3 5" xfId="14544"/>
    <cellStyle name="差_文体广播事业(按照总人口测算）—20080416_财力性转移支付2010年预算参考数 3 4" xfId="14545"/>
    <cellStyle name="差_文体广播事业(按照总人口测算）—20080416_财力性转移支付2010年预算参考数 3 4 2" xfId="14546"/>
    <cellStyle name="差_文体广播事业(按照总人口测算）—20080416_财力性转移支付2010年预算参考数 3 5" xfId="14547"/>
    <cellStyle name="差_文体广播事业(按照总人口测算）—20080416_财力性转移支付2010年预算参考数 3 6" xfId="14548"/>
    <cellStyle name="差_文体广播事业(按照总人口测算）—20080416_财力性转移支付2010年预算参考数 4" xfId="14549"/>
    <cellStyle name="好_2008结算与财力(最终) 2 4 4" xfId="14550"/>
    <cellStyle name="差_文体广播事业(按照总人口测算）—20080416_财力性转移支付2010年预算参考数 4 2" xfId="14551"/>
    <cellStyle name="差_文体广播事业(按照总人口测算）—20080416_财力性转移支付2010年预算参考数 4 2 2" xfId="14552"/>
    <cellStyle name="差_文体广播事业(按照总人口测算）—20080416_财力性转移支付2010年预算参考数 4 3" xfId="14553"/>
    <cellStyle name="差_文体广播事业(按照总人口测算）—20080416_财力性转移支付2010年预算参考数 4 4" xfId="14554"/>
    <cellStyle name="差_文体广播事业(按照总人口测算）—20080416_财力性转移支付2010年预算参考数 5" xfId="14555"/>
    <cellStyle name="差_文体广播事业(按照总人口测算）—20080416_财力性转移支付2010年预算参考数 5 2" xfId="14556"/>
    <cellStyle name="差_文体广播事业(按照总人口测算）—20080416_财力性转移支付2010年预算参考数 6" xfId="14557"/>
    <cellStyle name="差_文体广播事业(按照总人口测算）—20080416_民生政策最低支出需求" xfId="14558"/>
    <cellStyle name="好_行政(燃修费)_县市旗测算-新科目（含人口规模效应）_财力性转移支付2010年预算参考数 2 6" xfId="14559"/>
    <cellStyle name="差_文体广播事业(按照总人口测算）—20080416_民生政策最低支出需求 2" xfId="14560"/>
    <cellStyle name="差_文体广播事业(按照总人口测算）—20080416_民生政策最低支出需求 2 2" xfId="14561"/>
    <cellStyle name="差_文体广播事业(按照总人口测算）—20080416_民生政策最低支出需求 2 2 2" xfId="14562"/>
    <cellStyle name="差_文体广播事业(按照总人口测算）—20080416_民生政策最低支出需求 2 3" xfId="14563"/>
    <cellStyle name="差_文体广播事业(按照总人口测算）—20080416_民生政策最低支出需求 2 4" xfId="14564"/>
    <cellStyle name="好_11大理_财力性转移支付2010年预算参考数 3 2" xfId="14565"/>
    <cellStyle name="差_文体广播事业(按照总人口测算）—20080416_民生政策最低支出需求 3" xfId="14566"/>
    <cellStyle name="好_11大理_财力性转移支付2010年预算参考数 3 2 2" xfId="14567"/>
    <cellStyle name="好_自行调整差异系数顺序_财力性转移支付2010年预算参考数 5" xfId="14568"/>
    <cellStyle name="差_文体广播事业(按照总人口测算）—20080416_民生政策最低支出需求 3 2" xfId="14569"/>
    <cellStyle name="好_11大理_财力性转移支付2010年预算参考数 3 2 2 2" xfId="14570"/>
    <cellStyle name="好_自行调整差异系数顺序_财力性转移支付2010年预算参考数 5 2" xfId="14571"/>
    <cellStyle name="差_文体广播事业(按照总人口测算）—20080416_民生政策最低支出需求 3 2 2" xfId="14572"/>
    <cellStyle name="好_11大理_财力性转移支付2010年预算参考数 3 2 2 2 2" xfId="14573"/>
    <cellStyle name="好_自行调整差异系数顺序_财力性转移支付2010年预算参考数 5 2 2" xfId="14574"/>
    <cellStyle name="差_文体广播事业(按照总人口测算）—20080416_民生政策最低支出需求 3 2 2 2" xfId="14575"/>
    <cellStyle name="好_11大理_财力性转移支付2010年预算参考数 3 2 2 3" xfId="14576"/>
    <cellStyle name="好_自行调整差异系数顺序_财力性转移支付2010年预算参考数 5 3" xfId="14577"/>
    <cellStyle name="差_文体广播事业(按照总人口测算）—20080416_民生政策最低支出需求 3 2 3" xfId="14578"/>
    <cellStyle name="好_11大理_财力性转移支付2010年预算参考数 3 2 2 4" xfId="14579"/>
    <cellStyle name="好_自行调整差异系数顺序_财力性转移支付2010年预算参考数 5 4" xfId="14580"/>
    <cellStyle name="差_文体广播事业(按照总人口测算）—20080416_民生政策最低支出需求 3 2 4" xfId="14581"/>
    <cellStyle name="好_11大理_财力性转移支付2010年预算参考数 3 2 3" xfId="14582"/>
    <cellStyle name="好_自行调整差异系数顺序_财力性转移支付2010年预算参考数 6" xfId="14583"/>
    <cellStyle name="差_文体广播事业(按照总人口测算）—20080416_民生政策最低支出需求 3 3" xfId="14584"/>
    <cellStyle name="好_11大理_财力性转移支付2010年预算参考数 3 2 3 2" xfId="14585"/>
    <cellStyle name="好_自行调整差异系数顺序_财力性转移支付2010年预算参考数 6 2" xfId="14586"/>
    <cellStyle name="差_文体广播事业(按照总人口测算）—20080416_民生政策最低支出需求 3 3 2" xfId="14587"/>
    <cellStyle name="好_行政公检法测算 2 3" xfId="14588"/>
    <cellStyle name="差_文体广播事业(按照总人口测算）—20080416_民生政策最低支出需求 3 3 2 2" xfId="14589"/>
    <cellStyle name="好_行政公检法测算 2 3 2" xfId="14590"/>
    <cellStyle name="差_文体广播事业(按照总人口测算）—20080416_民生政策最低支出需求 3 3 2 2 2" xfId="14591"/>
    <cellStyle name="好_行政公检法测算 2 4" xfId="14592"/>
    <cellStyle name="差_文体广播事业(按照总人口测算）—20080416_民生政策最低支出需求 3 3 2 3" xfId="14593"/>
    <cellStyle name="好_行政公检法测算 2 5" xfId="14594"/>
    <cellStyle name="差_文体广播事业(按照总人口测算）—20080416_民生政策最低支出需求 3 3 2 4" xfId="14595"/>
    <cellStyle name="好_2007年结算已定项目对账单 2 2 2 2" xfId="14596"/>
    <cellStyle name="好_11大理_财力性转移支付2010年预算参考数 3 2 3 3" xfId="14597"/>
    <cellStyle name="好_自行调整差异系数顺序_财力性转移支付2010年预算参考数 6 3" xfId="14598"/>
    <cellStyle name="差_文体广播事业(按照总人口测算）—20080416_民生政策最低支出需求 3 3 3" xfId="14599"/>
    <cellStyle name="好_行政公检法测算 3 3" xfId="14600"/>
    <cellStyle name="好_2007年结算已定项目对账单 2 2 2 2 2" xfId="14601"/>
    <cellStyle name="差_文体广播事业(按照总人口测算）—20080416_民生政策最低支出需求 3 3 3 2" xfId="14602"/>
    <cellStyle name="好_卫生部门_财力性转移支付2010年预算参考数 10" xfId="14603"/>
    <cellStyle name="好_2007年结算已定项目对账单 2 2 2 3" xfId="14604"/>
    <cellStyle name="好_自行调整差异系数顺序_财力性转移支付2010年预算参考数 6 4" xfId="14605"/>
    <cellStyle name="差_文体广播事业(按照总人口测算）—20080416_民生政策最低支出需求 3 3 4" xfId="14606"/>
    <cellStyle name="好_2007年结算已定项目对账单 2 2 2 4" xfId="14607"/>
    <cellStyle name="差_文体广播事业(按照总人口测算）—20080416_民生政策最低支出需求 3 3 5" xfId="14608"/>
    <cellStyle name="好_11大理_财力性转移支付2010年预算参考数 3 2 4" xfId="14609"/>
    <cellStyle name="好_自行调整差异系数顺序_财力性转移支付2010年预算参考数 7" xfId="14610"/>
    <cellStyle name="差_文体广播事业(按照总人口测算）—20080416_民生政策最低支出需求 3 4" xfId="14611"/>
    <cellStyle name="好_不含人员经费系数 3 2 4" xfId="14612"/>
    <cellStyle name="好_自行调整差异系数顺序_财力性转移支付2010年预算参考数 7 2" xfId="14613"/>
    <cellStyle name="差_文体广播事业(按照总人口测算）—20080416_民生政策最低支出需求 3 4 2" xfId="14614"/>
    <cellStyle name="好_卫生(按照总人口测算）—20080416_县市旗测算-新科目（含人口规模效应） 6 2" xfId="14615"/>
    <cellStyle name="好_11大理_财力性转移支付2010年预算参考数 3 2 5" xfId="14616"/>
    <cellStyle name="好_自行调整差异系数顺序_财力性转移支付2010年预算参考数 8" xfId="14617"/>
    <cellStyle name="差_文体广播事业(按照总人口测算）—20080416_民生政策最低支出需求 3 5" xfId="14618"/>
    <cellStyle name="好_11大理_财力性转移支付2010年预算参考数 3 3" xfId="14619"/>
    <cellStyle name="差_文体广播事业(按照总人口测算）—20080416_民生政策最低支出需求 4" xfId="14620"/>
    <cellStyle name="好_11大理_财力性转移支付2010年预算参考数 3 3 2" xfId="14621"/>
    <cellStyle name="差_文体广播事业(按照总人口测算）—20080416_民生政策最低支出需求 4 2" xfId="14622"/>
    <cellStyle name="差_文体广播事业(按照总人口测算）—20080416_民生政策最低支出需求 4 2 2" xfId="14623"/>
    <cellStyle name="好_11大理_财力性转移支付2010年预算参考数 3 3 3" xfId="14624"/>
    <cellStyle name="差_文体广播事业(按照总人口测算）—20080416_民生政策最低支出需求 4 3" xfId="14625"/>
    <cellStyle name="差_文体广播事业(按照总人口测算）—20080416_民生政策最低支出需求 4 4" xfId="14626"/>
    <cellStyle name="好_11大理_财力性转移支付2010年预算参考数 3 4" xfId="14627"/>
    <cellStyle name="差_文体广播事业(按照总人口测算）—20080416_民生政策最低支出需求 5" xfId="14628"/>
    <cellStyle name="好_财力差异计算表(不含非农业区) 8" xfId="14629"/>
    <cellStyle name="差_文体广播事业(按照总人口测算）—20080416_民生政策最低支出需求 5 2" xfId="14630"/>
    <cellStyle name="好_11大理_财力性转移支付2010年预算参考数 3 5" xfId="14631"/>
    <cellStyle name="差_文体广播事业(按照总人口测算）—20080416_民生政策最低支出需求 6" xfId="14632"/>
    <cellStyle name="好_11大理_财力性转移支付2010年预算参考数 3 6" xfId="14633"/>
    <cellStyle name="差_文体广播事业(按照总人口测算）—20080416_民生政策最低支出需求 7" xfId="14634"/>
    <cellStyle name="差_文体广播事业(按照总人口测算）—20080416_民生政策最低支出需求 8" xfId="14635"/>
    <cellStyle name="差_文体广播事业(按照总人口测算）—20080416_民生政策最低支出需求 9" xfId="14636"/>
    <cellStyle name="好_其他部门(按照总人口测算）—20080416_民生政策最低支出需求_财力性转移支付2010年预算参考数 3 2 2 2 2" xfId="14637"/>
    <cellStyle name="差_县市旗测算-新科目（20080627）_民生政策最低支出需求 3 3" xfId="14638"/>
    <cellStyle name="差_文体广播事业(按照总人口测算）—20080416_民生政策最低支出需求_2014省级收入12.2（更新后）" xfId="14639"/>
    <cellStyle name="差_县市旗测算-新科目（20080627）_民生政策最低支出需求 3 3 2" xfId="14640"/>
    <cellStyle name="差_文体广播事业(按照总人口测算）—20080416_民生政策最低支出需求_2014省级收入12.2（更新后） 2" xfId="14641"/>
    <cellStyle name="差_文体广播事业(按照总人口测算）—20080416_民生政策最低支出需求_2014省级收入及财力12.12（更新后）" xfId="14642"/>
    <cellStyle name="好_缺口县区测算 5 5" xfId="14643"/>
    <cellStyle name="差_文体广播事业(按照总人口测算）—20080416_民生政策最低支出需求_2014省级收入及财力12.12（更新后） 2" xfId="14644"/>
    <cellStyle name="好_县市旗测算-新科目（20080627）_财力性转移支付2010年预算参考数 9" xfId="14645"/>
    <cellStyle name="差_文体广播事业(按照总人口测算）—20080416_民生政策最低支出需求_财力性转移支付2010年预算参考数" xfId="14646"/>
    <cellStyle name="差_文体广播事业(按照总人口测算）—20080416_民生政策最低支出需求_财力性转移支付2010年预算参考数 2" xfId="14647"/>
    <cellStyle name="差_文体广播事业(按照总人口测算）—20080416_民生政策最低支出需求_财力性转移支付2010年预算参考数 2 2" xfId="14648"/>
    <cellStyle name="好_行政（人员）_财力性转移支付2010年预算参考数 3 2 4" xfId="14649"/>
    <cellStyle name="差_文体广播事业(按照总人口测算）—20080416_民生政策最低支出需求_财力性转移支付2010年预算参考数 2 2 2" xfId="14650"/>
    <cellStyle name="差_文体广播事业(按照总人口测算）—20080416_县市旗测算-新科目（含人口规模效应） 5 2" xfId="14651"/>
    <cellStyle name="差_文体广播事业(按照总人口测算）—20080416_民生政策最低支出需求_财力性转移支付2010年预算参考数 2 3" xfId="14652"/>
    <cellStyle name="差_县市旗测算-新科目（20080626）_民生政策最低支出需求_财力性转移支付2010年预算参考数 3 2 2" xfId="14653"/>
    <cellStyle name="差_文体广播事业(按照总人口测算）—20080416_民生政策最低支出需求_财力性转移支付2010年预算参考数 3" xfId="14654"/>
    <cellStyle name="差_县市旗测算-新科目（20080626）_民生政策最低支出需求_财力性转移支付2010年预算参考数 3 2 2 2" xfId="14655"/>
    <cellStyle name="差_文体广播事业(按照总人口测算）—20080416_民生政策最低支出需求_财力性转移支付2010年预算参考数 3 2" xfId="14656"/>
    <cellStyle name="好_09黑龙江_财力性转移支付2010年预算参考数 3 3" xfId="14657"/>
    <cellStyle name="差_文体广播事业(按照总人口测算）—20080416_民生政策最低支出需求_财力性转移支付2010年预算参考数 3 2 2" xfId="14658"/>
    <cellStyle name="好_09黑龙江_财力性转移支付2010年预算参考数 3 3 2" xfId="14659"/>
    <cellStyle name="差_文体广播事业(按照总人口测算）—20080416_民生政策最低支出需求_财力性转移支付2010年预算参考数 3 2 2 2" xfId="14660"/>
    <cellStyle name="好_09黑龙江_财力性转移支付2010年预算参考数 3 4" xfId="14661"/>
    <cellStyle name="差_文体广播事业(按照总人口测算）—20080416_民生政策最低支出需求_财力性转移支付2010年预算参考数 3 2 3" xfId="14662"/>
    <cellStyle name="好_09黑龙江_财力性转移支付2010年预算参考数 3 5" xfId="14663"/>
    <cellStyle name="差_文体广播事业(按照总人口测算）—20080416_民生政策最低支出需求_财力性转移支付2010年预算参考数 3 2 4" xfId="14664"/>
    <cellStyle name="差_文体广播事业(按照总人口测算）—20080416_民生政策最低支出需求_财力性转移支付2010年预算参考数 3 3" xfId="14665"/>
    <cellStyle name="差_文体广播事业(按照总人口测算）—20080416_民生政策最低支出需求_财力性转移支付2010年预算参考数 3 3 2 2" xfId="14666"/>
    <cellStyle name="差_文体广播事业(按照总人口测算）—20080416_民生政策最低支出需求_财力性转移支付2010年预算参考数 3 3 2 2 2" xfId="14667"/>
    <cellStyle name="差_文体广播事业(按照总人口测算）—20080416_民生政策最低支出需求_财力性转移支付2010年预算参考数 3 3 2 3" xfId="14668"/>
    <cellStyle name="差_文体广播事业(按照总人口测算）—20080416_民生政策最低支出需求_财力性转移支付2010年预算参考数 3 3 2 4" xfId="14669"/>
    <cellStyle name="差_文体广播事业(按照总人口测算）—20080416_民生政策最低支出需求_财力性转移支付2010年预算参考数 3 3 3 2" xfId="14670"/>
    <cellStyle name="好_09黑龙江_财力性转移支付2010年预算参考数 4 5" xfId="14671"/>
    <cellStyle name="差_文体广播事业(按照总人口测算）—20080416_民生政策最低支出需求_财力性转移支付2010年预算参考数 3 3 4" xfId="14672"/>
    <cellStyle name="差_文体广播事业(按照总人口测算）—20080416_民生政策最低支出需求_财力性转移支付2010年预算参考数 3 3 5" xfId="14673"/>
    <cellStyle name="好_09黑龙江_财力性转移支付2010年预算参考数 5 3" xfId="14674"/>
    <cellStyle name="差_文体广播事业(按照总人口测算）—20080416_民生政策最低支出需求_财力性转移支付2010年预算参考数 3 4 2" xfId="14675"/>
    <cellStyle name="差_文体广播事业(按照总人口测算）—20080416_民生政策最低支出需求_财力性转移支付2010年预算参考数 3 5" xfId="14676"/>
    <cellStyle name="差_文体广播事业(按照总人口测算）—20080416_民生政策最低支出需求_财力性转移支付2010年预算参考数 3 6" xfId="14677"/>
    <cellStyle name="差_县市旗测算-新科目（20080626）_民生政策最低支出需求_财力性转移支付2010年预算参考数 3 2 3" xfId="14678"/>
    <cellStyle name="差_文体广播事业(按照总人口测算）—20080416_民生政策最低支出需求_财力性转移支付2010年预算参考数 4" xfId="14679"/>
    <cellStyle name="差_县区合并测算20080423(按照各省比重）_不含人员经费系数_财力性转移支付2010年预算参考数 3 3 5" xfId="14680"/>
    <cellStyle name="差_文体广播事业(按照总人口测算）—20080416_民生政策最低支出需求_财力性转移支付2010年预算参考数 4 2" xfId="14681"/>
    <cellStyle name="差_文体广播事业(按照总人口测算）—20080416_民生政策最低支出需求_财力性转移支付2010年预算参考数 4 2 2" xfId="14682"/>
    <cellStyle name="差_文体广播事业(按照总人口测算）—20080416_民生政策最低支出需求_财力性转移支付2010年预算参考数 4 3" xfId="14683"/>
    <cellStyle name="差_县市旗测算-新科目（20080626）_民生政策最低支出需求_财力性转移支付2010年预算参考数 3 2 4" xfId="14684"/>
    <cellStyle name="差_文体广播事业(按照总人口测算）—20080416_民生政策最低支出需求_财力性转移支付2010年预算参考数 5" xfId="14685"/>
    <cellStyle name="好_其他部门(按照总人口测算）—20080416 8" xfId="14686"/>
    <cellStyle name="差_文体广播事业(按照总人口测算）—20080416_民生政策最低支出需求_财力性转移支付2010年预算参考数 5 2" xfId="14687"/>
    <cellStyle name="差_文体广播事业(按照总人口测算）—20080416_民生政策最低支出需求_财力性转移支付2010年预算参考数 6" xfId="14688"/>
    <cellStyle name="差_文体广播事业(按照总人口测算）—20080416_民生政策最低支出需求_财力性转移支付2010年预算参考数 7" xfId="14689"/>
    <cellStyle name="差_文体广播事业(按照总人口测算）—20080416_民生政策最低支出需求_财力性转移支付2010年预算参考数 8" xfId="14690"/>
    <cellStyle name="差_文体广播事业(按照总人口测算）—20080416_民生政策最低支出需求_财力性转移支付2010年预算参考数 9" xfId="14691"/>
    <cellStyle name="好_成本差异系数_财力性转移支付2010年预算参考数 2 3" xfId="14692"/>
    <cellStyle name="好_07临沂 3" xfId="14693"/>
    <cellStyle name="强调文字颜色 1 2 2 2 4" xfId="14694"/>
    <cellStyle name="差_文体广播事业(按照总人口测算）—20080416_省级财力12.12" xfId="14695"/>
    <cellStyle name="好_成本差异系数_财力性转移支付2010年预算参考数 2 3 2" xfId="14696"/>
    <cellStyle name="好_07临沂 3 2" xfId="14697"/>
    <cellStyle name="差_文体广播事业(按照总人口测算）—20080416_省级财力12.12 2" xfId="14698"/>
    <cellStyle name="好_2006年22湖南_财力性转移支付2010年预算参考数 3 2 5" xfId="14699"/>
    <cellStyle name="差_文体广播事业(按照总人口测算）—20080416_县市旗测算-新科目（含人口规模效应）" xfId="14700"/>
    <cellStyle name="差_文体广播事业(按照总人口测算）—20080416_县市旗测算-新科目（含人口规模效应） 2 3" xfId="14701"/>
    <cellStyle name="差_文体广播事业(按照总人口测算）—20080416_县市旗测算-新科目（含人口规模效应） 2 4" xfId="14702"/>
    <cellStyle name="差_文体广播事业(按照总人口测算）—20080416_县市旗测算-新科目（含人口规模效应） 3" xfId="14703"/>
    <cellStyle name="好_河南 缺口县区测算(地方填报) 4" xfId="14704"/>
    <cellStyle name="差_文体广播事业(按照总人口测算）—20080416_县市旗测算-新科目（含人口规模效应） 3 2" xfId="14705"/>
    <cellStyle name="好_河南 缺口县区测算(地方填报) 4 2" xfId="14706"/>
    <cellStyle name="差_文体广播事业(按照总人口测算）—20080416_县市旗测算-新科目（含人口规模效应） 3 2 2" xfId="14707"/>
    <cellStyle name="好_河南 缺口县区测算(地方填报) 4 2 2" xfId="14708"/>
    <cellStyle name="差_县区合并测算20080421_不含人员经费系数_财力性转移支付2010年预算参考数 5" xfId="14709"/>
    <cellStyle name="差_文体广播事业(按照总人口测算）—20080416_县市旗测算-新科目（含人口规模效应） 3 2 2 2" xfId="14710"/>
    <cellStyle name="好_河南 缺口县区测算(地方填报) 4 4" xfId="14711"/>
    <cellStyle name="差_文体广播事业(按照总人口测算）—20080416_县市旗测算-新科目（含人口规模效应） 3 2 4" xfId="14712"/>
    <cellStyle name="好_河南 缺口县区测算(地方填报) 5" xfId="14713"/>
    <cellStyle name="差_文体广播事业(按照总人口测算）—20080416_县市旗测算-新科目（含人口规模效应） 3 3" xfId="14714"/>
    <cellStyle name="好_河南 缺口县区测算(地方填报) 5 2" xfId="14715"/>
    <cellStyle name="差_文体广播事业(按照总人口测算）—20080416_县市旗测算-新科目（含人口规模效应） 3 3 2" xfId="14716"/>
    <cellStyle name="好_河南 缺口县区测算(地方填报) 5 2 2" xfId="14717"/>
    <cellStyle name="差_文体广播事业(按照总人口测算）—20080416_县市旗测算-新科目（含人口规模效应） 3 3 2 2" xfId="14718"/>
    <cellStyle name="好_县市旗测算20080508_民生政策最低支出需求 2 2 5" xfId="14719"/>
    <cellStyle name="差_文体广播事业(按照总人口测算）—20080416_县市旗测算-新科目（含人口规模效应） 3 3 2 2 2" xfId="14720"/>
    <cellStyle name="好_河南 缺口县区测算(地方填报) 5 2 3" xfId="14721"/>
    <cellStyle name="差_文体广播事业(按照总人口测算）—20080416_县市旗测算-新科目（含人口规模效应） 3 3 2 3" xfId="14722"/>
    <cellStyle name="好_县市旗测算-新科目（20080626）_民生政策最低支出需求" xfId="14723"/>
    <cellStyle name="好_河南 缺口县区测算(地方填报) 5 3" xfId="14724"/>
    <cellStyle name="差_文体广播事业(按照总人口测算）—20080416_县市旗测算-新科目（含人口规模效应） 3 3 3" xfId="14725"/>
    <cellStyle name="好_县市旗测算-新科目（20080626）_民生政策最低支出需求 2" xfId="14726"/>
    <cellStyle name="差_文体广播事业(按照总人口测算）—20080416_县市旗测算-新科目（含人口规模效应） 3 3 3 2" xfId="14727"/>
    <cellStyle name="好_河南 缺口县区测算(地方填报) 5 4" xfId="14728"/>
    <cellStyle name="差_文体广播事业(按照总人口测算）—20080416_县市旗测算-新科目（含人口规模效应） 3 3 4" xfId="14729"/>
    <cellStyle name="好_云南省2008年转移支付测算——州市本级考核部分及政策性测算 3 2 2" xfId="14730"/>
    <cellStyle name="好_河南 缺口县区测算(地方填报) 5 5" xfId="14731"/>
    <cellStyle name="差_文体广播事业(按照总人口测算）—20080416_县市旗测算-新科目（含人口规模效应） 3 3 5" xfId="14732"/>
    <cellStyle name="好_河南 缺口县区测算(地方填报) 6" xfId="14733"/>
    <cellStyle name="差_文体广播事业(按照总人口测算）—20080416_县市旗测算-新科目（含人口规模效应） 3 4" xfId="14734"/>
    <cellStyle name="好_河南 缺口县区测算(地方填报) 6 2" xfId="14735"/>
    <cellStyle name="差_文体广播事业(按照总人口测算）—20080416_县市旗测算-新科目（含人口规模效应） 3 4 2" xfId="14736"/>
    <cellStyle name="好_县市旗测算-新科目（20080626）_不含人员经费系数_财力性转移支付2010年预算参考数 4 2 2" xfId="14737"/>
    <cellStyle name="好_河南 缺口县区测算(地方填报) 7" xfId="14738"/>
    <cellStyle name="差_文体广播事业(按照总人口测算）—20080416_县市旗测算-新科目（含人口规模效应） 3 5" xfId="14739"/>
    <cellStyle name="好_县市旗测算-新科目（20080626）_不含人员经费系数_财力性转移支付2010年预算参考数 4 2 3" xfId="14740"/>
    <cellStyle name="好_河南 缺口县区测算(地方填报) 8" xfId="14741"/>
    <cellStyle name="差_文体广播事业(按照总人口测算）—20080416_县市旗测算-新科目（含人口规模效应） 3 6" xfId="14742"/>
    <cellStyle name="差_文体广播事业(按照总人口测算）—20080416_县市旗测算-新科目（含人口规模效应） 4" xfId="14743"/>
    <cellStyle name="差_文体广播事业(按照总人口测算）—20080416_县市旗测算-新科目（含人口规模效应） 4 2" xfId="14744"/>
    <cellStyle name="好_市辖区测算-新科目（20080626）_县市旗测算-新科目（含人口规模效应） 4 3" xfId="14745"/>
    <cellStyle name="差_文体广播事业(按照总人口测算）—20080416_县市旗测算-新科目（含人口规模效应） 4 2 2" xfId="14746"/>
    <cellStyle name="好_河南省----2009-05-21（补充数据） 5 2 3" xfId="14747"/>
    <cellStyle name="差_文体广播事业(按照总人口测算）—20080416_县市旗测算-新科目（含人口规模效应） 4 4" xfId="14748"/>
    <cellStyle name="差_文体广播事业(按照总人口测算）—20080416_县市旗测算-新科目（含人口规模效应） 5" xfId="14749"/>
    <cellStyle name="差_文体广播事业(按照总人口测算）—20080416_县市旗测算-新科目（含人口规模效应） 6" xfId="14750"/>
    <cellStyle name="差_文体广播事业(按照总人口测算）—20080416_县市旗测算-新科目（含人口规模效应） 7" xfId="14751"/>
    <cellStyle name="差_文体广播事业(按照总人口测算）—20080416_县市旗测算-新科目（含人口规模效应） 8" xfId="14752"/>
    <cellStyle name="差_文体广播事业(按照总人口测算）—20080416_县市旗测算-新科目（含人口规模效应） 9" xfId="14753"/>
    <cellStyle name="差_文体广播事业(按照总人口测算）—20080416_县市旗测算-新科目（含人口规模效应）_2014省级收入12.2（更新后） 2" xfId="14754"/>
    <cellStyle name="好_人员工资和公用经费2_财力性转移支付2010年预算参考数 3 2 2 2" xfId="14755"/>
    <cellStyle name="好_省级支出_2" xfId="14756"/>
    <cellStyle name="差_文体广播事业(按照总人口测算）—20080416_县市旗测算-新科目（含人口规模效应）_2014省级收入及财力12.12（更新后）" xfId="14757"/>
    <cellStyle name="好_人员工资和公用经费2_财力性转移支付2010年预算参考数 3 2 2 2 2" xfId="14758"/>
    <cellStyle name="好_省级支出_2 2" xfId="14759"/>
    <cellStyle name="好_第五部分(才淼、饶永宏） 2 4" xfId="14760"/>
    <cellStyle name="差_文体广播事业(按照总人口测算）—20080416_县市旗测算-新科目（含人口规模效应）_2014省级收入及财力12.12（更新后） 2" xfId="14761"/>
    <cellStyle name="差_文体广播事业(按照总人口测算）—20080416_县市旗测算-新科目（含人口规模效应）_财力性转移支付2010年预算参考数" xfId="14762"/>
    <cellStyle name="差_文体广播事业(按照总人口测算）—20080416_县市旗测算-新科目（含人口规模效应）_财力性转移支付2010年预算参考数 2" xfId="14763"/>
    <cellStyle name="好_省电力2008年 工作表 2 2 2 2 3" xfId="14764"/>
    <cellStyle name="常规 11 2 7" xfId="14765"/>
    <cellStyle name="差_文体广播事业(按照总人口测算）—20080416_县市旗测算-新科目（含人口规模效应）_财力性转移支付2010年预算参考数 2 2" xfId="14766"/>
    <cellStyle name="差_文体广播事业(按照总人口测算）—20080416_县市旗测算-新科目（含人口规模效应）_财力性转移支付2010年预算参考数 2 2 2" xfId="14767"/>
    <cellStyle name="差_文体广播事业(按照总人口测算）—20080416_县市旗测算-新科目（含人口规模效应）_财力性转移支付2010年预算参考数 3" xfId="14768"/>
    <cellStyle name="常规 11 3 7" xfId="14769"/>
    <cellStyle name="差_文体广播事业(按照总人口测算）—20080416_县市旗测算-新科目（含人口规模效应）_财力性转移支付2010年预算参考数 3 2" xfId="14770"/>
    <cellStyle name="差_文体广播事业(按照总人口测算）—20080416_县市旗测算-新科目（含人口规模效应）_财力性转移支付2010年预算参考数 3 2 2" xfId="14771"/>
    <cellStyle name="好_县区合并测算20080423(按照各省比重） 6 3" xfId="14772"/>
    <cellStyle name="好_市辖区测算-新科目（20080626）_县市旗测算-新科目（含人口规模效应）_财力性转移支付2010年预算参考数 2 3 3" xfId="14773"/>
    <cellStyle name="好_1_财力性转移支付2010年预算参考数 2 5" xfId="14774"/>
    <cellStyle name="差_文体广播事业(按照总人口测算）—20080416_县市旗测算-新科目（含人口规模效应）_财力性转移支付2010年预算参考数 3 2 2 2" xfId="14775"/>
    <cellStyle name="差_文体广播事业(按照总人口测算）—20080416_县市旗测算-新科目（含人口规模效应）_财力性转移支付2010年预算参考数 3 2 3" xfId="14776"/>
    <cellStyle name="差_文体广播事业(按照总人口测算）—20080416_县市旗测算-新科目（含人口规模效应）_财力性转移支付2010年预算参考数 3 2 4" xfId="14777"/>
    <cellStyle name="好_县区合并测算20080421_县市旗测算-新科目（含人口规模效应）_财力性转移支付2010年预算参考数 5 2 3" xfId="14778"/>
    <cellStyle name="好_34青海 3 2 2" xfId="14779"/>
    <cellStyle name="差_县市旗测算-新科目（20080627）_不含人员经费系数_财力性转移支付2010年预算参考数 3 3" xfId="14780"/>
    <cellStyle name="差_文体广播事业(按照总人口测算）—20080416_县市旗测算-新科目（含人口规模效应）_财力性转移支付2010年预算参考数 3 3 2 2 2" xfId="14781"/>
    <cellStyle name="差_县区合并测算20080423(按照各省比重） 4 3" xfId="14782"/>
    <cellStyle name="好_34青海 3 3" xfId="14783"/>
    <cellStyle name="差_文体广播事业(按照总人口测算）—20080416_县市旗测算-新科目（含人口规模效应）_财力性转移支付2010年预算参考数 3 3 2 3" xfId="14784"/>
    <cellStyle name="好_缺口县区测算(按核定人数) 3 3 2" xfId="14785"/>
    <cellStyle name="好_34青海 6" xfId="14786"/>
    <cellStyle name="差_文体广播事业(按照总人口测算）—20080416_县市旗测算-新科目（含人口规模效应）_财力性转移支付2010年预算参考数 3 3 5" xfId="14787"/>
    <cellStyle name="好_行政（人员）_民生政策最低支出需求_财力性转移支付2010年预算参考数 5 2" xfId="14788"/>
    <cellStyle name="常规 11 3 9" xfId="14789"/>
    <cellStyle name="差_文体广播事业(按照总人口测算）—20080416_县市旗测算-新科目（含人口规模效应）_财力性转移支付2010年预算参考数 3 4" xfId="14790"/>
    <cellStyle name="好_县区合并测算20080421_不含人员经费系数_财力性转移支付2010年预算参考数 2 4" xfId="14791"/>
    <cellStyle name="好_行政（人员）_民生政策最低支出需求_财力性转移支付2010年预算参考数 5 2 2" xfId="14792"/>
    <cellStyle name="差_文体广播事业(按照总人口测算）—20080416_县市旗测算-新科目（含人口规模效应）_财力性转移支付2010年预算参考数 3 4 2" xfId="14793"/>
    <cellStyle name="好_行政（人员）_民生政策最低支出需求_财力性转移支付2010年预算参考数 5 3" xfId="14794"/>
    <cellStyle name="差_文体广播事业(按照总人口测算）—20080416_县市旗测算-新科目（含人口规模效应）_财力性转移支付2010年预算参考数 3 5" xfId="14795"/>
    <cellStyle name="好_行政（人员）_民生政策最低支出需求_财力性转移支付2010年预算参考数 5 4" xfId="14796"/>
    <cellStyle name="差_文体广播事业(按照总人口测算）—20080416_县市旗测算-新科目（含人口规模效应）_财力性转移支付2010年预算参考数 3 6" xfId="14797"/>
    <cellStyle name="差_文体广播事业(按照总人口测算）—20080416_县市旗测算-新科目（含人口规模效应）_财力性转移支付2010年预算参考数 4" xfId="14798"/>
    <cellStyle name="常规 11 4 7" xfId="14799"/>
    <cellStyle name="差_文体广播事业(按照总人口测算）—20080416_县市旗测算-新科目（含人口规模效应）_财力性转移支付2010年预算参考数 4 2" xfId="14800"/>
    <cellStyle name="差_文体广播事业(按照总人口测算）—20080416_县市旗测算-新科目（含人口规模效应）_财力性转移支付2010年预算参考数 4 2 2" xfId="14801"/>
    <cellStyle name="差_文体广播事业(按照总人口测算）—20080416_县市旗测算-新科目（含人口规模效应）_财力性转移支付2010年预算参考数 4 3" xfId="14802"/>
    <cellStyle name="好_行政（人员）_民生政策最低支出需求_财力性转移支付2010年预算参考数 6 2" xfId="14803"/>
    <cellStyle name="差_文体广播事业(按照总人口测算）—20080416_县市旗测算-新科目（含人口规模效应）_财力性转移支付2010年预算参考数 4 4" xfId="14804"/>
    <cellStyle name="差_文体广播事业(按照总人口测算）—20080416_县市旗测算-新科目（含人口规模效应）_财力性转移支付2010年预算参考数 5" xfId="14805"/>
    <cellStyle name="差_文体广播事业(按照总人口测算）—20080416_县市旗测算-新科目（含人口规模效应）_财力性转移支付2010年预算参考数 5 2" xfId="14806"/>
    <cellStyle name="好_30云南_1_财力性转移支付2010年预算参考数 2 3 3" xfId="14807"/>
    <cellStyle name="常规 15 3 2 4" xfId="14808"/>
    <cellStyle name="常规 20 3 2 4" xfId="14809"/>
    <cellStyle name="差_文体广播事业(按照总人口测算）—20080416_县市旗测算-新科目（含人口规模效应）_省级财力12.12" xfId="14810"/>
    <cellStyle name="差_县区合并测算20080421_县市旗测算-新科目（含人口规模效应） 3 4" xfId="14811"/>
    <cellStyle name="差_文体广播事业(按照总人口测算）—20080416_县市旗测算-新科目（含人口规模效应）_省级财力12.12 2" xfId="14812"/>
    <cellStyle name="差_下文" xfId="14813"/>
    <cellStyle name="差_下文 2" xfId="14814"/>
    <cellStyle name="好_11大理_财力性转移支付2010年预算参考数 5 3" xfId="14815"/>
    <cellStyle name="差_下文 2 2" xfId="14816"/>
    <cellStyle name="差_下文 2 2 2" xfId="14817"/>
    <cellStyle name="好_11大理_财力性转移支付2010年预算参考数 5 4" xfId="14818"/>
    <cellStyle name="差_下文 2 3" xfId="14819"/>
    <cellStyle name="好_11大理_财力性转移支付2010年预算参考数 5 5" xfId="14820"/>
    <cellStyle name="差_下文 2 4" xfId="14821"/>
    <cellStyle name="好_2007年收支情况及2008年收支预计表(汇总表) 7 2" xfId="14822"/>
    <cellStyle name="差_下文 3" xfId="14823"/>
    <cellStyle name="好_11大理_财力性转移支付2010年预算参考数 6 3" xfId="14824"/>
    <cellStyle name="差_下文 3 2" xfId="14825"/>
    <cellStyle name="差_下文 3 2 2" xfId="14826"/>
    <cellStyle name="好_县市旗测算-新科目（20080626） 3 2 4" xfId="14827"/>
    <cellStyle name="好_县区合并测算20080423(按照各省比重）_民生政策最低支出需求 2 6" xfId="14828"/>
    <cellStyle name="差_下文 3 2 2 2" xfId="14829"/>
    <cellStyle name="差_下文 3 2 3" xfId="14830"/>
    <cellStyle name="差_下文 3 2 4" xfId="14831"/>
    <cellStyle name="差_县区合并测算20080421_县市旗测算-新科目（含人口规模效应） 2" xfId="14832"/>
    <cellStyle name="好_11大理_财力性转移支付2010年预算参考数 6 4" xfId="14833"/>
    <cellStyle name="差_下文 3 3" xfId="14834"/>
    <cellStyle name="好_人员工资和公用经费2_财力性转移支付2010年预算参考数 6" xfId="14835"/>
    <cellStyle name="差_下文 3 3 2" xfId="14836"/>
    <cellStyle name="好_测算总表" xfId="14837"/>
    <cellStyle name="好_人员工资和公用经费2_财力性转移支付2010年预算参考数 6 2" xfId="14838"/>
    <cellStyle name="差_下文 3 3 2 2" xfId="14839"/>
    <cellStyle name="好_青海 缺口县区测算(地方填报)_财力性转移支付2010年预算参考数 2 2 4" xfId="14840"/>
    <cellStyle name="好_测算总表 2" xfId="14841"/>
    <cellStyle name="差_下文 3 3 2 2 2" xfId="14842"/>
    <cellStyle name="好_人员工资和公用经费2_财力性转移支付2010年预算参考数 6 3" xfId="14843"/>
    <cellStyle name="差_云南 缺口县区测算(地方填报) 3 2 2" xfId="14844"/>
    <cellStyle name="差_下文 3 3 2 3" xfId="14845"/>
    <cellStyle name="好_人员工资和公用经费2_财力性转移支付2010年预算参考数 6 4" xfId="14846"/>
    <cellStyle name="差_云南 缺口县区测算(地方填报) 3 2 3" xfId="14847"/>
    <cellStyle name="差_下文 3 3 2 4" xfId="14848"/>
    <cellStyle name="好_人员工资和公用经费2_财力性转移支付2010年预算参考数 7" xfId="14849"/>
    <cellStyle name="差_下文 3 3 3" xfId="14850"/>
    <cellStyle name="好_人员工资和公用经费2_财力性转移支付2010年预算参考数 7 2" xfId="14851"/>
    <cellStyle name="差_下文 3 3 3 2" xfId="14852"/>
    <cellStyle name="好_人员工资和公用经费2_财力性转移支付2010年预算参考数 8" xfId="14853"/>
    <cellStyle name="差_下文 3 3 4" xfId="14854"/>
    <cellStyle name="好_人员工资和公用经费2_财力性转移支付2010年预算参考数 9" xfId="14855"/>
    <cellStyle name="差_下文 3 3 5" xfId="14856"/>
    <cellStyle name="差_下文 3 4" xfId="14857"/>
    <cellStyle name="差_下文 3 4 2" xfId="14858"/>
    <cellStyle name="差_下文 3 5" xfId="14859"/>
    <cellStyle name="差_下文 3 6" xfId="14860"/>
    <cellStyle name="差_下文 4" xfId="14861"/>
    <cellStyle name="好_2016年财政专项清理表 2" xfId="14862"/>
    <cellStyle name="强调 1 3 2" xfId="14863"/>
    <cellStyle name="差_下文 4 2 2" xfId="14864"/>
    <cellStyle name="强调 1 4" xfId="14865"/>
    <cellStyle name="差_下文 4 3" xfId="14866"/>
    <cellStyle name="强调 1 5" xfId="14867"/>
    <cellStyle name="差_下文 4 4" xfId="14868"/>
    <cellStyle name="差_总人口_财力性转移支付2010年预算参考数 5 2" xfId="14869"/>
    <cellStyle name="差_下文 5" xfId="14870"/>
    <cellStyle name="差_下文 6" xfId="14871"/>
    <cellStyle name="差_下文 7" xfId="14872"/>
    <cellStyle name="差_下文 8" xfId="14873"/>
    <cellStyle name="差_下文 9" xfId="14874"/>
    <cellStyle name="好_2006年28四川_财力性转移支付2010年预算参考数 3 2 2 2 2" xfId="14875"/>
    <cellStyle name="差_下文（表） 2 3" xfId="14876"/>
    <cellStyle name="差_县区合并测算20080421_民生政策最低支出需求 2 3" xfId="14877"/>
    <cellStyle name="差_下文（表） 3 2 2 2" xfId="14878"/>
    <cellStyle name="差_下文（表） 3 2 3" xfId="14879"/>
    <cellStyle name="好_安徽 缺口县区测算(地方填报)1_2014省级收入12.2（更新后）" xfId="14880"/>
    <cellStyle name="好_河南 缺口县区测算(地方填报) 7 2" xfId="14881"/>
    <cellStyle name="差_下文（表） 3 2 4" xfId="14882"/>
    <cellStyle name="差_下文（表） 3 3 2" xfId="14883"/>
    <cellStyle name="好_文体广播事业(按照总人口测算）—20080416_县市旗测算-新科目（含人口规模效应） 4" xfId="14884"/>
    <cellStyle name="差_下文（表） 3 3 2 2" xfId="14885"/>
    <cellStyle name="好_文体广播事业(按照总人口测算）—20080416_县市旗测算-新科目（含人口规模效应） 4 2" xfId="14886"/>
    <cellStyle name="差_下文（表） 3 3 2 2 2" xfId="14887"/>
    <cellStyle name="好_文体广播事业(按照总人口测算）—20080416_县市旗测算-新科目（含人口规模效应） 5" xfId="14888"/>
    <cellStyle name="好_22湖南 3 2 3 2" xfId="14889"/>
    <cellStyle name="差_下文（表） 3 3 2 3" xfId="14890"/>
    <cellStyle name="好_文体广播事业(按照总人口测算）—20080416_县市旗测算-新科目（含人口规模效应） 6" xfId="14891"/>
    <cellStyle name="差_下文（表） 3 3 2 4" xfId="14892"/>
    <cellStyle name="好_33甘肃 3 2 2" xfId="14893"/>
    <cellStyle name="好_22湖南 3 2 3 3" xfId="14894"/>
    <cellStyle name="差_下文（表） 3 3 4" xfId="14895"/>
    <cellStyle name="差_下文（表） 3 3 5" xfId="14896"/>
    <cellStyle name="差_下文（表） 3 4 2" xfId="14897"/>
    <cellStyle name="差_下文（表） 3 5" xfId="14898"/>
    <cellStyle name="差_下文（表） 3 6" xfId="14899"/>
    <cellStyle name="差_下文（表） 4 2" xfId="14900"/>
    <cellStyle name="好_行政（人员）_财力性转移支付2010年预算参考数 2 6" xfId="14901"/>
    <cellStyle name="差_下文（表） 4 2 2" xfId="14902"/>
    <cellStyle name="好_2008年一般预算支出预计 2 2 2 2" xfId="14903"/>
    <cellStyle name="差_下文（表） 4 3" xfId="14904"/>
    <cellStyle name="差_下文（表） 5" xfId="14905"/>
    <cellStyle name="好_汇总-县级财政报表附表 6 4" xfId="14906"/>
    <cellStyle name="差_下文（表） 5 2" xfId="14907"/>
    <cellStyle name="好_行政（人员）_财力性转移支付2010年预算参考数 3 6" xfId="14908"/>
    <cellStyle name="差_下文（表） 6" xfId="14909"/>
    <cellStyle name="差_下文（表） 7" xfId="14910"/>
    <cellStyle name="差_下文（表） 8" xfId="14911"/>
    <cellStyle name="差_下文（表） 9" xfId="14912"/>
    <cellStyle name="好_人员工资和公用经费2 8" xfId="14913"/>
    <cellStyle name="差_下文（表）_2014省级收入12.2（更新后） 2" xfId="14914"/>
    <cellStyle name="好_2008计算资料（8月5） 2 2" xfId="14915"/>
    <cellStyle name="好_商品交易所2006--2008年税收 5 2 3" xfId="14916"/>
    <cellStyle name="差_下文（表）_省级财力12.12" xfId="14917"/>
    <cellStyle name="差_下文（表）_省级财力12.12 2" xfId="14918"/>
    <cellStyle name="好_省电力2008年 工作表 11" xfId="14919"/>
    <cellStyle name="差_下文_2014省级收入12.2（更新后）" xfId="14920"/>
    <cellStyle name="差_下文_2014省级收入12.2（更新后） 2" xfId="14921"/>
    <cellStyle name="常规 19 3 3 2" xfId="14922"/>
    <cellStyle name="常规 24 3 3 2" xfId="14923"/>
    <cellStyle name="常规 18 3 6" xfId="14924"/>
    <cellStyle name="差_下文_2014省级收入及财力12.12（更新后）" xfId="14925"/>
    <cellStyle name="好_20河南省 4" xfId="14926"/>
    <cellStyle name="好_2007年中央财政与河南省财政年终决算结算单 5" xfId="14927"/>
    <cellStyle name="差_下文_省级财力12.12 2" xfId="14928"/>
    <cellStyle name="差_县区合并测算20080421" xfId="14929"/>
    <cellStyle name="差_县区合并测算20080421 2" xfId="14930"/>
    <cellStyle name="差_县区合并测算20080421 2 2" xfId="14931"/>
    <cellStyle name="差_县区合并测算20080421 2 3" xfId="14932"/>
    <cellStyle name="差_县区合并测算20080421 2 4" xfId="14933"/>
    <cellStyle name="差_县区合并测算20080421 3 2" xfId="14934"/>
    <cellStyle name="差_县区合并测算20080421 3 2 2" xfId="14935"/>
    <cellStyle name="差_县区合并测算20080421 3 2 2 2" xfId="14936"/>
    <cellStyle name="差_县区合并测算20080421 3 2 3" xfId="14937"/>
    <cellStyle name="差_县区合并测算20080421 3 3" xfId="14938"/>
    <cellStyle name="差_县区合并测算20080421 3 3 2" xfId="14939"/>
    <cellStyle name="常规 13 2 5" xfId="14940"/>
    <cellStyle name="差_县区合并测算20080421 3 3 2 2 2" xfId="14941"/>
    <cellStyle name="差_县区合并测算20080421 3 3 2 3" xfId="14942"/>
    <cellStyle name="差_县区合并测算20080421 3 3 2 4" xfId="14943"/>
    <cellStyle name="差_县区合并测算20080421 3 3 3" xfId="14944"/>
    <cellStyle name="差_县区合并测算20080421 3 3 3 2" xfId="14945"/>
    <cellStyle name="差_县区合并测算20080421 3 3 4" xfId="14946"/>
    <cellStyle name="差_县区合并测算20080421 3 3 5" xfId="14947"/>
    <cellStyle name="好_2012年结算与财力5.3 2" xfId="14948"/>
    <cellStyle name="差_县区合并测算20080421 3 4" xfId="14949"/>
    <cellStyle name="好_云南省2008年转移支付测算——州市本级考核部分及政策性测算_财力性转移支付2010年预算参考数 5" xfId="14950"/>
    <cellStyle name="好_2012年结算与财力5.3 2 2" xfId="14951"/>
    <cellStyle name="差_县区合并测算20080421 3 4 2" xfId="14952"/>
    <cellStyle name="好_卫生(按照总人口测算）—20080416_民生政策最低支出需求 2 2 2 2" xfId="14953"/>
    <cellStyle name="差_县区合并测算20080421 4" xfId="14954"/>
    <cellStyle name="差_县区合并测算20080421 4 2" xfId="14955"/>
    <cellStyle name="好_28四川 9" xfId="14956"/>
    <cellStyle name="差_县区合并测算20080421 4 2 2" xfId="14957"/>
    <cellStyle name="差_县区合并测算20080421 4 3" xfId="14958"/>
    <cellStyle name="差_县区合并测算20080421 4 4" xfId="14959"/>
    <cellStyle name="好_卫生(按照总人口测算）—20080416_民生政策最低支出需求 2 2 2 3" xfId="14960"/>
    <cellStyle name="差_县区合并测算20080421 5" xfId="14961"/>
    <cellStyle name="差_一般预算支出口径剔除表_2014省级收入及财力12.12（更新后） 2" xfId="14962"/>
    <cellStyle name="差_县区合并测算20080421 6" xfId="14963"/>
    <cellStyle name="差_县区合并测算20080421 7" xfId="14964"/>
    <cellStyle name="好_缺口县区测算(财政部标准) 4 2 2" xfId="14965"/>
    <cellStyle name="差_县区合并测算20080421 8" xfId="14966"/>
    <cellStyle name="好_缺口县区测算(财政部标准) 4 2 3" xfId="14967"/>
    <cellStyle name="差_县区合并测算20080421 9" xfId="14968"/>
    <cellStyle name="好_教育(按照总人口测算）—20080416_财力性转移支付2010年预算参考数 3 2 6" xfId="14969"/>
    <cellStyle name="差_县区合并测算20080421_2014省级收入及财力12.12（更新后）" xfId="14970"/>
    <cellStyle name="常规 3 5 4" xfId="14971"/>
    <cellStyle name="差_县区合并测算20080421_2014省级收入及财力12.12（更新后） 2" xfId="14972"/>
    <cellStyle name="好_成本差异系数 3 2 3" xfId="14973"/>
    <cellStyle name="差_县区合并测算20080421_不含人员经费系数" xfId="14974"/>
    <cellStyle name="好_成本差异系数 3 2 3 2" xfId="14975"/>
    <cellStyle name="差_县区合并测算20080421_不含人员经费系数 2" xfId="14976"/>
    <cellStyle name="差_县区合并测算20080421_不含人员经费系数 2 2" xfId="14977"/>
    <cellStyle name="差_县区合并测算20080421_不含人员经费系数 2 2 2" xfId="14978"/>
    <cellStyle name="差_县区合并测算20080421_不含人员经费系数 2 3" xfId="14979"/>
    <cellStyle name="好_成本差异系数 3 2 3 3" xfId="14980"/>
    <cellStyle name="差_县区合并测算20080421_不含人员经费系数 3" xfId="14981"/>
    <cellStyle name="差_县区合并测算20080421_不含人员经费系数 3 2" xfId="14982"/>
    <cellStyle name="差_县区合并测算20080421_不含人员经费系数 3 2 2" xfId="14983"/>
    <cellStyle name="差_县区合并测算20080421_不含人员经费系数 3 2 2 2" xfId="14984"/>
    <cellStyle name="差_县区合并测算20080421_不含人员经费系数 3 2 3" xfId="14985"/>
    <cellStyle name="差_县区合并测算20080421_不含人员经费系数 3 2 4" xfId="14986"/>
    <cellStyle name="差_县区合并测算20080421_不含人员经费系数 3 3" xfId="14987"/>
    <cellStyle name="差_县区合并测算20080421_不含人员经费系数 3 3 2" xfId="14988"/>
    <cellStyle name="差_县区合并测算20080421_不含人员经费系数 3 3 2 2 2" xfId="14989"/>
    <cellStyle name="差_县区合并测算20080421_不含人员经费系数 3 3 2 3" xfId="14990"/>
    <cellStyle name="差_县区合并测算20080421_不含人员经费系数 3 3 2 4" xfId="14991"/>
    <cellStyle name="差_县区合并测算20080421_不含人员经费系数 3 3 3" xfId="14992"/>
    <cellStyle name="差_县区合并测算20080421_不含人员经费系数 3 3 3 2" xfId="14993"/>
    <cellStyle name="差_县区合并测算20080421_不含人员经费系数 3 3 4" xfId="14994"/>
    <cellStyle name="差_县区合并测算20080421_不含人员经费系数 3 3 5" xfId="14995"/>
    <cellStyle name="差_县区合并测算20080421_不含人员经费系数 4" xfId="14996"/>
    <cellStyle name="差_县区合并测算20080421_不含人员经费系数 4 2" xfId="14997"/>
    <cellStyle name="差_县区合并测算20080421_不含人员经费系数 4 2 2" xfId="14998"/>
    <cellStyle name="差_县区合并测算20080421_不含人员经费系数 4 3" xfId="14999"/>
    <cellStyle name="好_汇总表_财力性转移支付2010年预算参考数 2" xfId="15000"/>
    <cellStyle name="好_河南 缺口县区测算(地方填报) 2 2 2 2" xfId="15001"/>
    <cellStyle name="差_县区合并测算20080421_不含人员经费系数 5" xfId="15002"/>
    <cellStyle name="好_汇总表_财力性转移支付2010年预算参考数 2 2" xfId="15003"/>
    <cellStyle name="差_县区合并测算20080421_不含人员经费系数 5 2" xfId="15004"/>
    <cellStyle name="好_汇总表_财力性转移支付2010年预算参考数 3" xfId="15005"/>
    <cellStyle name="好_一般预算支出口径剔除表_财力性转移支付2010年预算参考数 2 2 2" xfId="15006"/>
    <cellStyle name="好_河南 缺口县区测算(地方填报) 2 2 2 3" xfId="15007"/>
    <cellStyle name="差_县区合并测算20080421_不含人员经费系数 6" xfId="15008"/>
    <cellStyle name="好_汇总表_财力性转移支付2010年预算参考数 4" xfId="15009"/>
    <cellStyle name="好_一般预算支出口径剔除表_财力性转移支付2010年预算参考数 2 2 3" xfId="15010"/>
    <cellStyle name="差_县区合并测算20080421_不含人员经费系数 7" xfId="15011"/>
    <cellStyle name="警告文本 3 4" xfId="15012"/>
    <cellStyle name="好_2008年全省汇总收支计算表 3 2 3" xfId="15013"/>
    <cellStyle name="差_县区合并测算20080421_不含人员经费系数_2014省级收入12.2（更新后）" xfId="15014"/>
    <cellStyle name="警告文本 3 4 2" xfId="15015"/>
    <cellStyle name="好_2008年全省汇总收支计算表 3 2 3 2" xfId="15016"/>
    <cellStyle name="差_县区合并测算20080421_不含人员经费系数_2014省级收入12.2（更新后） 2" xfId="15017"/>
    <cellStyle name="差_县区合并测算20080421_不含人员经费系数_2014省级收入及财力12.12（更新后）" xfId="15018"/>
    <cellStyle name="好_30云南 6 2" xfId="15019"/>
    <cellStyle name="差_县区合并测算20080421_不含人员经费系数_财力性转移支付2010年预算参考数" xfId="15020"/>
    <cellStyle name="差_县区合并测算20080421_不含人员经费系数_财力性转移支付2010年预算参考数 2" xfId="15021"/>
    <cellStyle name="好_市辖区测算-新科目（20080626）_财力性转移支付2010年预算参考数 5 2 3" xfId="15022"/>
    <cellStyle name="差_县区合并测算20080421_不含人员经费系数_财力性转移支付2010年预算参考数 2 2" xfId="15023"/>
    <cellStyle name="好_Sheet2_1" xfId="15024"/>
    <cellStyle name="差_县区合并测算20080421_不含人员经费系数_财力性转移支付2010年预算参考数 2 2 2" xfId="15025"/>
    <cellStyle name="好_Sheet2_1 2" xfId="15026"/>
    <cellStyle name="好_2009年省对市县转移支付测算表(9.27) 3 2 2 2" xfId="15027"/>
    <cellStyle name="差_县区合并测算20080421_不含人员经费系数_财力性转移支付2010年预算参考数 2 3" xfId="15028"/>
    <cellStyle name="好_2009年省对市县转移支付测算表(9.27) 3 2 2 3" xfId="15029"/>
    <cellStyle name="差_县区合并测算20080421_不含人员经费系数_财力性转移支付2010年预算参考数 2 4" xfId="15030"/>
    <cellStyle name="差_县区合并测算20080421_不含人员经费系数_财力性转移支付2010年预算参考数 3" xfId="15031"/>
    <cellStyle name="差_县区合并测算20080421_不含人员经费系数_财力性转移支付2010年预算参考数 3 2" xfId="15032"/>
    <cellStyle name="差_县区合并测算20080421_不含人员经费系数_财力性转移支付2010年预算参考数 3 2 2" xfId="15033"/>
    <cellStyle name="好_云南省2008年转移支付测算——州市本级考核部分及政策性测算 6 3" xfId="15034"/>
    <cellStyle name="差_县区合并测算20080421_不含人员经费系数_财力性转移支付2010年预算参考数 3 2 2 2" xfId="15035"/>
    <cellStyle name="好_30云南_1_财力性转移支付2010年预算参考数 2 2" xfId="15036"/>
    <cellStyle name="差_县区合并测算20080421_不含人员经费系数_财力性转移支付2010年预算参考数 3 2 3" xfId="15037"/>
    <cellStyle name="好_30云南_1_财力性转移支付2010年预算参考数 2 3" xfId="15038"/>
    <cellStyle name="差_县区合并测算20080421_不含人员经费系数_财力性转移支付2010年预算参考数 3 2 4" xfId="15039"/>
    <cellStyle name="好_2009年省对市县转移支付测算表(9.27) 3 2 3 2" xfId="15040"/>
    <cellStyle name="差_县区合并测算20080421_不含人员经费系数_财力性转移支付2010年预算参考数 3 3" xfId="15041"/>
    <cellStyle name="差_县区合并测算20080421_不含人员经费系数_财力性转移支付2010年预算参考数 3 3 2" xfId="15042"/>
    <cellStyle name="差_县区合并测算20080421_不含人员经费系数_财力性转移支付2010年预算参考数 3 3 2 2" xfId="15043"/>
    <cellStyle name="常规 2 4 2 3" xfId="15044"/>
    <cellStyle name="差_县区合并测算20080421_不含人员经费系数_财力性转移支付2010年预算参考数 3 3 2 2 2" xfId="15045"/>
    <cellStyle name="差_县区合并测算20080421_不含人员经费系数_财力性转移支付2010年预算参考数 3 3 2 3" xfId="15046"/>
    <cellStyle name="差_县区合并测算20080421_不含人员经费系数_财力性转移支付2010年预算参考数 3 3 2 4" xfId="15047"/>
    <cellStyle name="好_30云南_1_财力性转移支付2010年预算参考数 3 2" xfId="15048"/>
    <cellStyle name="差_县区合并测算20080421_不含人员经费系数_财力性转移支付2010年预算参考数 3 3 3" xfId="15049"/>
    <cellStyle name="好_30云南_1_财力性转移支付2010年预算参考数 3 2 2" xfId="15050"/>
    <cellStyle name="差_县区合并测算20080421_不含人员经费系数_财力性转移支付2010年预算参考数 3 3 3 2" xfId="15051"/>
    <cellStyle name="好_30云南_1_财力性转移支付2010年预算参考数 3 3" xfId="15052"/>
    <cellStyle name="好_12滨州_财力性转移支付2010年预算参考数 4 2 2" xfId="15053"/>
    <cellStyle name="差_县区合并测算20080421_不含人员经费系数_财力性转移支付2010年预算参考数 3 3 4" xfId="15054"/>
    <cellStyle name="好_30云南_1_财力性转移支付2010年预算参考数 3 4" xfId="15055"/>
    <cellStyle name="好_12滨州_财力性转移支付2010年预算参考数 4 2 3" xfId="15056"/>
    <cellStyle name="差_县区合并测算20080421_不含人员经费系数_财力性转移支付2010年预算参考数 3 3 5" xfId="15057"/>
    <cellStyle name="好_危改资金测算 3 2 2 2" xfId="15058"/>
    <cellStyle name="好_2009年省对市县转移支付测算表(9.27) 3 2 3 3" xfId="15059"/>
    <cellStyle name="差_县区合并测算20080421_不含人员经费系数_财力性转移支付2010年预算参考数 3 4" xfId="15060"/>
    <cellStyle name="好_危改资金测算 3 2 2 2 2" xfId="15061"/>
    <cellStyle name="差_县区合并测算20080421_不含人员经费系数_财力性转移支付2010年预算参考数 3 4 2" xfId="15062"/>
    <cellStyle name="好_危改资金测算 3 2 2 3" xfId="15063"/>
    <cellStyle name="差_县区合并测算20080421_不含人员经费系数_财力性转移支付2010年预算参考数 3 5" xfId="15064"/>
    <cellStyle name="好_危改资金测算 3 2 2 4" xfId="15065"/>
    <cellStyle name="差_县区合并测算20080421_不含人员经费系数_财力性转移支付2010年预算参考数 3 6" xfId="15066"/>
    <cellStyle name="差_县区合并测算20080421_不含人员经费系数_财力性转移支付2010年预算参考数 4" xfId="15067"/>
    <cellStyle name="差_县区合并测算20080421_不含人员经费系数_财力性转移支付2010年预算参考数 4 2" xfId="15068"/>
    <cellStyle name="好_2006年28四川_财力性转移支付2010年预算参考数 2 2 2 3" xfId="15069"/>
    <cellStyle name="差_县区合并测算20080421_不含人员经费系数_财力性转移支付2010年预算参考数 4 2 2" xfId="15070"/>
    <cellStyle name="差_县区合并测算20080421_不含人员经费系数_财力性转移支付2010年预算参考数 4 3" xfId="15071"/>
    <cellStyle name="差_县区合并测算20080421_不含人员经费系数_财力性转移支付2010年预算参考数 5 2" xfId="15072"/>
    <cellStyle name="差_县区合并测算20080421_不含人员经费系数_财力性转移支付2010年预算参考数 8" xfId="15073"/>
    <cellStyle name="差_县区合并测算20080421_不含人员经费系数_财力性转移支付2010年预算参考数 9" xfId="15074"/>
    <cellStyle name="好_教育(按照总人口测算）—20080416 3 3 2" xfId="15075"/>
    <cellStyle name="差_县区合并测算20080421_不含人员经费系数_省级财力12.12" xfId="15076"/>
    <cellStyle name="好_核定人数下发表_财力性转移支付2010年预算参考数 3 6" xfId="15077"/>
    <cellStyle name="差_县区合并测算20080421_不含人员经费系数_省级财力12.12 2" xfId="15078"/>
    <cellStyle name="好_省电力2008年 工作表 4 5" xfId="15079"/>
    <cellStyle name="好_其他部门(按照总人口测算）—20080416_县市旗测算-新科目（含人口规模效应） 3 2 3 2" xfId="15080"/>
    <cellStyle name="差_县区合并测算20080421_财力性转移支付2010年预算参考数 2" xfId="15081"/>
    <cellStyle name="差_县区合并测算20080421_财力性转移支付2010年预算参考数 2 2" xfId="15082"/>
    <cellStyle name="好_卫生(按照总人口测算）—20080416_不含人员经费系数 3 3 3" xfId="15083"/>
    <cellStyle name="好_文体广播事业(按照总人口测算）—20080416_不含人员经费系数 2 4" xfId="15084"/>
    <cellStyle name="差_县区合并测算20080421_财力性转移支付2010年预算参考数 2 2 2" xfId="15085"/>
    <cellStyle name="好_410927000_台前县 4 2" xfId="15086"/>
    <cellStyle name="差_县市旗测算20080508_县市旗测算-新科目（含人口规模效应）_2014省级收入及财力12.12（更新后）" xfId="15087"/>
    <cellStyle name="差_县区合并测算20080421_财力性转移支付2010年预算参考数 2 3" xfId="15088"/>
    <cellStyle name="好_410927000_台前县 4 3" xfId="15089"/>
    <cellStyle name="差_县区合并测算20080421_财力性转移支付2010年预算参考数 2 4" xfId="15090"/>
    <cellStyle name="好_省电力2008年 工作表 4 6" xfId="15091"/>
    <cellStyle name="好_其他部门(按照总人口测算）—20080416_县市旗测算-新科目（含人口规模效应） 3 2 3 3" xfId="15092"/>
    <cellStyle name="差_县区合并测算20080421_财力性转移支付2010年预算参考数 3" xfId="15093"/>
    <cellStyle name="差_县区合并测算20080421_财力性转移支付2010年预算参考数 3 2" xfId="15094"/>
    <cellStyle name="差_县区合并测算20080421_财力性转移支付2010年预算参考数 3 2 2" xfId="15095"/>
    <cellStyle name="差_县区合并测算20080421_财力性转移支付2010年预算参考数 3 2 2 2" xfId="15096"/>
    <cellStyle name="差_县区合并测算20080421_财力性转移支付2010年预算参考数 3 2 3" xfId="15097"/>
    <cellStyle name="差_县区合并测算20080421_财力性转移支付2010年预算参考数 3 2 4" xfId="15098"/>
    <cellStyle name="好_410927000_台前县 5 2" xfId="15099"/>
    <cellStyle name="差_县区合并测算20080421_财力性转移支付2010年预算参考数 3 3" xfId="15100"/>
    <cellStyle name="好_一般预算支出口径剔除表 2 5" xfId="15101"/>
    <cellStyle name="差_县区合并测算20080421_财力性转移支付2010年预算参考数 3 3 2 3" xfId="15102"/>
    <cellStyle name="好_一般预算支出口径剔除表 2 6" xfId="15103"/>
    <cellStyle name="差_县区合并测算20080421_财力性转移支付2010年预算参考数 3 3 2 4" xfId="15104"/>
    <cellStyle name="好_410927000_台前县 5 2 3" xfId="15105"/>
    <cellStyle name="差_县区合并测算20080421_财力性转移支付2010年预算参考数 3 3 3" xfId="15106"/>
    <cellStyle name="差_县区合并测算20080421_财力性转移支付2010年预算参考数 3 3 4" xfId="15107"/>
    <cellStyle name="差_县区合并测算20080421_财力性转移支付2010年预算参考数 3 3 5" xfId="15108"/>
    <cellStyle name="好_410927000_台前县 5 3" xfId="15109"/>
    <cellStyle name="好_11大理 3 2 2" xfId="15110"/>
    <cellStyle name="差_县区合并测算20080421_财力性转移支付2010年预算参考数 3 4" xfId="15111"/>
    <cellStyle name="好_410927000_台前县 5 4" xfId="15112"/>
    <cellStyle name="好_11大理 3 2 3" xfId="15113"/>
    <cellStyle name="差_县区合并测算20080421_财力性转移支付2010年预算参考数 3 5" xfId="15114"/>
    <cellStyle name="好_农林水和城市维护标准支出20080505－县区合计 2 3 2" xfId="15115"/>
    <cellStyle name="差_县区合并测算20080421_财力性转移支付2010年预算参考数 4" xfId="15116"/>
    <cellStyle name="差_县区合并测算20080421_财力性转移支付2010年预算参考数 4 2" xfId="15117"/>
    <cellStyle name="好_市辖区测算20080510_县市旗测算-新科目（含人口规模效应）_财力性转移支付2010年预算参考数 4" xfId="15118"/>
    <cellStyle name="差_县区合并测算20080421_财力性转移支付2010年预算参考数 4 2 2" xfId="15119"/>
    <cellStyle name="好_410927000_台前县 6 3" xfId="15120"/>
    <cellStyle name="好_县区合并测算20080423(按照各省比重） 2 2 2 2" xfId="15121"/>
    <cellStyle name="好_11大理 3 3 2" xfId="15122"/>
    <cellStyle name="差_县区合并测算20080421_财力性转移支付2010年预算参考数 4 4" xfId="15123"/>
    <cellStyle name="好_农林水和城市维护标准支出20080505－县区合计 2 3 3" xfId="15124"/>
    <cellStyle name="差_县区合并测算20080421_财力性转移支付2010年预算参考数 5" xfId="15125"/>
    <cellStyle name="差_县区合并测算20080421_财力性转移支付2010年预算参考数 5 2" xfId="15126"/>
    <cellStyle name="好_行政(燃修费)_不含人员经费系数 3 2 2 2 3" xfId="15127"/>
    <cellStyle name="差_县区合并测算20080421_财力性转移支付2010年预算参考数 7" xfId="15128"/>
    <cellStyle name="常规 11 3 2" xfId="15129"/>
    <cellStyle name="差_县区合并测算20080421_财力性转移支付2010年预算参考数 8" xfId="15130"/>
    <cellStyle name="常规 11 3 3" xfId="15131"/>
    <cellStyle name="差_县区合并测算20080421_财力性转移支付2010年预算参考数 9" xfId="15132"/>
    <cellStyle name="差_县区合并测算20080421_民生政策最低支出需求 2" xfId="15133"/>
    <cellStyle name="好_人员工资和公用经费_财力性转移支付2010年预算参考数 4 2 3" xfId="15134"/>
    <cellStyle name="差_县区合并测算20080421_民生政策最低支出需求 2 2" xfId="15135"/>
    <cellStyle name="差_县区合并测算20080421_民生政策最低支出需求 2 2 2" xfId="15136"/>
    <cellStyle name="差_县区合并测算20080421_民生政策最低支出需求 2 4" xfId="15137"/>
    <cellStyle name="差_县区合并测算20080421_民生政策最低支出需求 3" xfId="15138"/>
    <cellStyle name="差_县区合并测算20080421_民生政策最低支出需求 3 2" xfId="15139"/>
    <cellStyle name="好_教育(按照总人口测算）—20080416_财力性转移支付2010年预算参考数 2 4" xfId="15140"/>
    <cellStyle name="差_县区合并测算20080421_民生政策最低支出需求 3 2 2" xfId="15141"/>
    <cellStyle name="好_文体广播事业(按照总人口测算）—20080416 6 4" xfId="15142"/>
    <cellStyle name="好_2009全省决算表（批复后） 3 2 2 3" xfId="15143"/>
    <cellStyle name="差_县区合并测算20080421_民生政策最低支出需求 3 2 2 2" xfId="15144"/>
    <cellStyle name="好_2006年水利统计指标统计表_财力性转移支付2010年预算参考数 3 2" xfId="15145"/>
    <cellStyle name="差_县区合并测算20080421_民生政策最低支出需求 3 2 3" xfId="15146"/>
    <cellStyle name="差_县区合并测算20080421_民生政策最低支出需求 3 3" xfId="15147"/>
    <cellStyle name="好_教育(按照总人口测算）—20080416_财力性转移支付2010年预算参考数 2 5" xfId="15148"/>
    <cellStyle name="好_安徽 缺口县区测算(地方填报)1_2014省级收入12.2（更新后） 2" xfId="15149"/>
    <cellStyle name="差_县区合并测算20080421_民生政策最低支出需求 3 3 2" xfId="15150"/>
    <cellStyle name="差_县区合并测算20080421_民生政策最低支出需求 3 3 2 2" xfId="15151"/>
    <cellStyle name="差_县区合并测算20080421_民生政策最低支出需求 3 3 2 2 2" xfId="15152"/>
    <cellStyle name="差_县区合并测算20080421_民生政策最低支出需求 3 3 2 3" xfId="15153"/>
    <cellStyle name="差_县区合并测算20080421_民生政策最低支出需求 3 3 2 4" xfId="15154"/>
    <cellStyle name="好_2006年水利统计指标统计表_财力性转移支付2010年预算参考数 4 2" xfId="15155"/>
    <cellStyle name="差_县区合并测算20080421_民生政策最低支出需求 3 3 3" xfId="15156"/>
    <cellStyle name="好_县市旗测算-新科目（20080626）_民生政策最低支出需求 2 2 2" xfId="15157"/>
    <cellStyle name="好_2006年水利统计指标统计表_财力性转移支付2010年预算参考数 4 3" xfId="15158"/>
    <cellStyle name="差_县市旗测算-新科目（20080626）_不含人员经费系数_财力性转移支付2010年预算参考数 2" xfId="15159"/>
    <cellStyle name="差_县区合并测算20080421_民生政策最低支出需求 3 3 4" xfId="15160"/>
    <cellStyle name="差_县区合并测算20080421_民生政策最低支出需求 3 4" xfId="15161"/>
    <cellStyle name="好_教育(按照总人口测算）—20080416_财力性转移支付2010年预算参考数 2 6" xfId="15162"/>
    <cellStyle name="差_县区合并测算20080421_民生政策最低支出需求 3 4 2" xfId="15163"/>
    <cellStyle name="好_33甘肃 2 3 2" xfId="15164"/>
    <cellStyle name="差_县区合并测算20080421_民生政策最低支出需求 3 5" xfId="15165"/>
    <cellStyle name="差_县区合并测算20080423(按照各省比重）_民生政策最低支出需求 3 3 2" xfId="15166"/>
    <cellStyle name="差_县区合并测算20080421_民生政策最低支出需求 3 6" xfId="15167"/>
    <cellStyle name="差_县区合并测算20080421_民生政策最低支出需求 4" xfId="15168"/>
    <cellStyle name="差_县区合并测算20080421_民生政策最低支出需求 4 2" xfId="15169"/>
    <cellStyle name="好_教育(按照总人口测算）—20080416_财力性转移支付2010年预算参考数 3 4" xfId="15170"/>
    <cellStyle name="差_县区合并测算20080421_民生政策最低支出需求 4 2 2" xfId="15171"/>
    <cellStyle name="差_县区合并测算20080421_民生政策最低支出需求 4 3" xfId="15172"/>
    <cellStyle name="好_教育(按照总人口测算）—20080416_财力性转移支付2010年预算参考数 3 5" xfId="15173"/>
    <cellStyle name="差_县区合并测算20080421_民生政策最低支出需求 4 4" xfId="15174"/>
    <cellStyle name="好_教育(按照总人口测算）—20080416_财力性转移支付2010年预算参考数 3 6" xfId="15175"/>
    <cellStyle name="差_县区合并测算20080421_民生政策最低支出需求 5" xfId="15176"/>
    <cellStyle name="差_县区合并测算20080421_民生政策最低支出需求 5 2" xfId="15177"/>
    <cellStyle name="好_教育(按照总人口测算）—20080416_财力性转移支付2010年预算参考数 4 4" xfId="15178"/>
    <cellStyle name="差_县区合并测算20080421_民生政策最低支出需求 6" xfId="15179"/>
    <cellStyle name="差_县区合并测算20080421_民生政策最低支出需求 7" xfId="15180"/>
    <cellStyle name="好_34青海_财力性转移支付2010年预算参考数 4 2 2" xfId="15181"/>
    <cellStyle name="差_县区合并测算20080421_民生政策最低支出需求 8" xfId="15182"/>
    <cellStyle name="差_县区合并测算20080421_民生政策最低支出需求_2014省级收入及财力12.12（更新后）" xfId="15183"/>
    <cellStyle name="好_2010年收入预测表（20091219)） 4" xfId="15184"/>
    <cellStyle name="差_县区合并测算20080421_民生政策最低支出需求_2014省级收入及财力12.12（更新后） 2" xfId="15185"/>
    <cellStyle name="差_县区合并测算20080421_民生政策最低支出需求_财力性转移支付2010年预算参考数 2 2 2" xfId="15186"/>
    <cellStyle name="常规 10 7 3" xfId="15187"/>
    <cellStyle name="差_县区合并测算20080421_民生政策最低支出需求_财力性转移支付2010年预算参考数 3 2 2" xfId="15188"/>
    <cellStyle name="差_县区合并测算20080421_民生政策最低支出需求_财力性转移支付2010年预算参考数 3 2 2 2" xfId="15189"/>
    <cellStyle name="常规 10 7 4" xfId="15190"/>
    <cellStyle name="差_县区合并测算20080421_民生政策最低支出需求_财力性转移支付2010年预算参考数 3 2 3" xfId="15191"/>
    <cellStyle name="差_县区合并测算20080421_民生政策最低支出需求_财力性转移支付2010年预算参考数 3 3" xfId="15192"/>
    <cellStyle name="差_县区合并测算20080421_民生政策最低支出需求_财力性转移支付2010年预算参考数 3 3 2" xfId="15193"/>
    <cellStyle name="差_县区合并测算20080423(按照各省比重）_不含人员经费系数_省级财力12.12" xfId="15194"/>
    <cellStyle name="差_县区合并测算20080421_民生政策最低支出需求_财力性转移支付2010年预算参考数 3 3 2 2 2" xfId="15195"/>
    <cellStyle name="好_汇总_财力性转移支付2010年预算参考数 5 2 3" xfId="15196"/>
    <cellStyle name="差_县区合并测算20080421_民生政策最低支出需求_财力性转移支付2010年预算参考数 3 3 2 4" xfId="15197"/>
    <cellStyle name="差_县区合并测算20080421_民生政策最低支出需求_财力性转移支付2010年预算参考数 3 3 3" xfId="15198"/>
    <cellStyle name="差_县区合并测算20080421_民生政策最低支出需求_财力性转移支付2010年预算参考数 3 3 3 2" xfId="15199"/>
    <cellStyle name="差_县区合并测算20080421_民生政策最低支出需求_财力性转移支付2010年预算参考数 3 4" xfId="15200"/>
    <cellStyle name="差_县区合并测算20080421_民生政策最低支出需求_财力性转移支付2010年预算参考数 3 4 2" xfId="15201"/>
    <cellStyle name="差_县区合并测算20080421_民生政策最低支出需求_财力性转移支付2010年预算参考数 3 5" xfId="15202"/>
    <cellStyle name="差_县区合并测算20080421_民生政策最低支出需求_财力性转移支付2010年预算参考数 4 2" xfId="15203"/>
    <cellStyle name="差_县区合并测算20080421_民生政策最低支出需求_财力性转移支付2010年预算参考数 4 3" xfId="15204"/>
    <cellStyle name="差_县区合并测算20080421_民生政策最低支出需求_财力性转移支付2010年预算参考数 4 4" xfId="15205"/>
    <cellStyle name="差_县区合并测算20080421_民生政策最低支出需求_财力性转移支付2010年预算参考数 5 2" xfId="15206"/>
    <cellStyle name="差_县区合并测算20080421_民生政策最低支出需求_财力性转移支付2010年预算参考数 6" xfId="15207"/>
    <cellStyle name="差_县区合并测算20080421_民生政策最低支出需求_财力性转移支付2010年预算参考数 7" xfId="15208"/>
    <cellStyle name="差_县区合并测算20080421_民生政策最低支出需求_财力性转移支付2010年预算参考数 8" xfId="15209"/>
    <cellStyle name="好_0605石屏县 7 2" xfId="15210"/>
    <cellStyle name="差_县区合并测算20080421_民生政策最低支出需求_财力性转移支付2010年预算参考数 9" xfId="15211"/>
    <cellStyle name="差_县区合并测算20080421_民生政策最低支出需求_省级财力12.12" xfId="15212"/>
    <cellStyle name="好_青海 缺口县区测算(地方填报)_财力性转移支付2010年预算参考数 2 2 3" xfId="15213"/>
    <cellStyle name="差_县区合并测算20080421_民生政策最低支出需求_省级财力12.12 2" xfId="15214"/>
    <cellStyle name="好_缺口县区测算(按2007支出增长25%测算)_财力性转移支付2010年预算参考数 2 2" xfId="15215"/>
    <cellStyle name="差_县区合并测算20080421_省级财力12.12" xfId="15216"/>
    <cellStyle name="好_530629_2006年县级财政报表附表 2 3" xfId="15217"/>
    <cellStyle name="好_缺口县区测算(按2007支出增长25%测算)_财力性转移支付2010年预算参考数 2 2 2" xfId="15218"/>
    <cellStyle name="差_县区合并测算20080421_省级财力12.12 2" xfId="15219"/>
    <cellStyle name="差_县区合并测算20080421_县市旗测算-新科目（含人口规模效应）" xfId="15220"/>
    <cellStyle name="差_县区合并测算20080421_县市旗测算-新科目（含人口规模效应） 2 2" xfId="15221"/>
    <cellStyle name="差_县区合并测算20080421_县市旗测算-新科目（含人口规模效应） 2 2 2" xfId="15222"/>
    <cellStyle name="差_县区合并测算20080421_县市旗测算-新科目（含人口规模效应） 2 3" xfId="15223"/>
    <cellStyle name="差_县区合并测算20080421_县市旗测算-新科目（含人口规模效应） 2 4" xfId="15224"/>
    <cellStyle name="差_县区合并测算20080421_县市旗测算-新科目（含人口规模效应） 3" xfId="15225"/>
    <cellStyle name="差_县区合并测算20080421_县市旗测算-新科目（含人口规模效应） 3 2" xfId="15226"/>
    <cellStyle name="好_1110洱源县 2 2 4" xfId="15227"/>
    <cellStyle name="好_缺口消化情况 8" xfId="15228"/>
    <cellStyle name="差_县区合并测算20080421_县市旗测算-新科目（含人口规模效应） 3 2 2" xfId="15229"/>
    <cellStyle name="好_缺口消化情况 9" xfId="15230"/>
    <cellStyle name="差_县区合并测算20080421_县市旗测算-新科目（含人口规模效应） 3 2 3" xfId="15231"/>
    <cellStyle name="差_县区合并测算20080421_县市旗测算-新科目（含人口规模效应） 3 2 4" xfId="15232"/>
    <cellStyle name="差_县区合并测算20080421_县市旗测算-新科目（含人口规模效应） 3 3" xfId="15233"/>
    <cellStyle name="好_1110洱源县 2 2 5" xfId="15234"/>
    <cellStyle name="好_其他部门(按照总人口测算）—20080416_民生政策最低支出需求_财力性转移支付2010年预算参考数 4 2 3" xfId="15235"/>
    <cellStyle name="好_行政公检法测算_民生政策最低支出需求 3 2 2 4" xfId="15236"/>
    <cellStyle name="差_县区合并测算20080421_县市旗测算-新科目（含人口规模效应） 3 3 2" xfId="15237"/>
    <cellStyle name="差_县区合并测算20080423(按照各省比重）" xfId="15238"/>
    <cellStyle name="差_县区合并测算20080421_县市旗测算-新科目（含人口规模效应） 3 3 2 2" xfId="15239"/>
    <cellStyle name="差_县区合并测算20080423(按照各省比重） 2" xfId="15240"/>
    <cellStyle name="差_县区合并测算20080421_县市旗测算-新科目（含人口规模效应） 3 3 2 2 2" xfId="15241"/>
    <cellStyle name="差_县区合并测算20080421_县市旗测算-新科目（含人口规模效应） 3 3 2 3" xfId="15242"/>
    <cellStyle name="差_县区合并测算20080421_县市旗测算-新科目（含人口规模效应） 3 3 2 4" xfId="15243"/>
    <cellStyle name="好_行政公检法测算_民生政策最低支出需求 3 2 2 5" xfId="15244"/>
    <cellStyle name="差_县区合并测算20080421_县市旗测算-新科目（含人口规模效应） 3 3 3" xfId="15245"/>
    <cellStyle name="差_县区合并测算20080421_县市旗测算-新科目（含人口规模效应） 3 3 4" xfId="15246"/>
    <cellStyle name="差_县区合并测算20080421_县市旗测算-新科目（含人口规模效应） 3 3 5" xfId="15247"/>
    <cellStyle name="差_县区合并测算20080421_县市旗测算-新科目（含人口规模效应） 3 4 2" xfId="15248"/>
    <cellStyle name="差_县区合并测算20080421_县市旗测算-新科目（含人口规模效应） 4" xfId="15249"/>
    <cellStyle name="好_20160105省级2016年预算情况表（最新）" xfId="15250"/>
    <cellStyle name="差_县区合并测算20080421_县市旗测算-新科目（含人口规模效应） 4 2" xfId="15251"/>
    <cellStyle name="好_20160105省级2016年预算情况表（最新） 2" xfId="15252"/>
    <cellStyle name="好_2008计算资料（8月5） 5 4" xfId="15253"/>
    <cellStyle name="好_Sheet1 2 2 4" xfId="15254"/>
    <cellStyle name="好_卫生(按照总人口测算）—20080416_不含人员经费系数 5 3" xfId="15255"/>
    <cellStyle name="差_县区合并测算20080421_县市旗测算-新科目（含人口规模效应） 4 2 2" xfId="15256"/>
    <cellStyle name="好_20160105省级2016年预算情况表（最新） 2 2" xfId="15257"/>
    <cellStyle name="差_县区合并测算20080421_县市旗测算-新科目（含人口规模效应） 4 3" xfId="15258"/>
    <cellStyle name="好_20160105省级2016年预算情况表（最新） 3" xfId="15259"/>
    <cellStyle name="差_县区合并测算20080421_县市旗测算-新科目（含人口规模效应） 4 4" xfId="15260"/>
    <cellStyle name="差_县区合并测算20080421_县市旗测算-新科目（含人口规模效应） 5" xfId="15261"/>
    <cellStyle name="好_2006年27重庆 10" xfId="15262"/>
    <cellStyle name="差_县区合并测算20080421_县市旗测算-新科目（含人口规模效应） 5 2" xfId="15263"/>
    <cellStyle name="差_县区合并测算20080421_县市旗测算-新科目（含人口规模效应） 6" xfId="15264"/>
    <cellStyle name="好_农林水和城市维护标准支出20080505－县区合计_民生政策最低支出需求_财力性转移支付2010年预算参考数 2 2 4" xfId="15265"/>
    <cellStyle name="差_县区合并测算20080421_县市旗测算-新科目（含人口规模效应）_2014省级收入12.2（更新后）" xfId="15266"/>
    <cellStyle name="好_云南省2008年转移支付测算——州市本级考核部分及政策性测算 3 3 2" xfId="15267"/>
    <cellStyle name="差_县区合并测算20080421_县市旗测算-新科目（含人口规模效应）_2014省级收入及财力12.12（更新后） 2" xfId="15268"/>
    <cellStyle name="好_县市旗测算-新科目（20080627）_财力性转移支付2010年预算参考数 3 2 5" xfId="15269"/>
    <cellStyle name="差_县区合并测算20080421_县市旗测算-新科目（含人口规模效应）_财力性转移支付2010年预算参考数" xfId="15270"/>
    <cellStyle name="好_同德_财力性转移支付2010年预算参考数 5 4" xfId="15271"/>
    <cellStyle name="差_县区合并测算20080421_县市旗测算-新科目（含人口规模效应）_财力性转移支付2010年预算参考数 2" xfId="15272"/>
    <cellStyle name="好_分析缺口率" xfId="15273"/>
    <cellStyle name="常规 56 3" xfId="15274"/>
    <cellStyle name="差_县区合并测算20080421_县市旗测算-新科目（含人口规模效应）_财力性转移支付2010年预算参考数 2 2" xfId="15275"/>
    <cellStyle name="好_分析缺口率 2" xfId="15276"/>
    <cellStyle name="差_县区合并测算20080421_县市旗测算-新科目（含人口规模效应）_财力性转移支付2010年预算参考数 2 2 2" xfId="15277"/>
    <cellStyle name="常规 56 4" xfId="15278"/>
    <cellStyle name="差_县区合并测算20080421_县市旗测算-新科目（含人口规模效应）_财力性转移支付2010年预算参考数 2 3" xfId="15279"/>
    <cellStyle name="常规 56 5" xfId="15280"/>
    <cellStyle name="差_县区合并测算20080421_县市旗测算-新科目（含人口规模效应）_财力性转移支付2010年预算参考数 2 4" xfId="15281"/>
    <cellStyle name="好_同德_财力性转移支付2010年预算参考数 5 5" xfId="15282"/>
    <cellStyle name="差_县区合并测算20080421_县市旗测算-新科目（含人口规模效应）_财力性转移支付2010年预算参考数 3" xfId="15283"/>
    <cellStyle name="差_县区合并测算20080421_县市旗测算-新科目（含人口规模效应）_财力性转移支付2010年预算参考数 3 2 2" xfId="15284"/>
    <cellStyle name="差_县区合并测算20080421_县市旗测算-新科目（含人口规模效应）_财力性转移支付2010年预算参考数 3 2 2 2" xfId="15285"/>
    <cellStyle name="好_行政(燃修费)_不含人员经费系数_财力性转移支付2010年预算参考数 3 3 2" xfId="15286"/>
    <cellStyle name="差_县区合并测算20080421_县市旗测算-新科目（含人口规模效应）_财力性转移支付2010年预算参考数 3 2 3" xfId="15287"/>
    <cellStyle name="好_530623_2006年县级财政报表附表 2 2" xfId="15288"/>
    <cellStyle name="差_县区合并测算20080421_县市旗测算-新科目（含人口规模效应）_财力性转移支付2010年预算参考数 3 3 2" xfId="15289"/>
    <cellStyle name="差_县区合并测算20080421_县市旗测算-新科目（含人口规模效应）_财力性转移支付2010年预算参考数 3 3 2 2" xfId="15290"/>
    <cellStyle name="好_Book2_财力性转移支付2010年预算参考数" xfId="15291"/>
    <cellStyle name="差_县区合并测算20080421_县市旗测算-新科目（含人口规模效应）_财力性转移支付2010年预算参考数 3 3 2 3" xfId="15292"/>
    <cellStyle name="好_30云南_1 5 2" xfId="15293"/>
    <cellStyle name="差_县区合并测算20080421_县市旗测算-新科目（含人口规模效应）_财力性转移支付2010年预算参考数 3 3 2 4" xfId="15294"/>
    <cellStyle name="差_县区合并测算20080421_县市旗测算-新科目（含人口规模效应）_财力性转移支付2010年预算参考数 3 3 3" xfId="15295"/>
    <cellStyle name="好_530623_2006年县级财政报表附表 3 2" xfId="15296"/>
    <cellStyle name="差_县区合并测算20080421_县市旗测算-新科目（含人口规模效应）_财力性转移支付2010年预算参考数 3 3 3 2" xfId="15297"/>
    <cellStyle name="好_530623_2006年县级财政报表附表 3 2 2" xfId="15298"/>
    <cellStyle name="差_县区合并测算20080421_县市旗测算-新科目（含人口规模效应）_财力性转移支付2010年预算参考数 3 3 5" xfId="15299"/>
    <cellStyle name="好_530623_2006年县级财政报表附表 3 4" xfId="15300"/>
    <cellStyle name="差_县区合并测算20080421_县市旗测算-新科目（含人口规模效应）_财力性转移支付2010年预算参考数 3 5" xfId="15301"/>
    <cellStyle name="差_县区合并测算20080421_县市旗测算-新科目（含人口规模效应）_财力性转移支付2010年预算参考数 4" xfId="15302"/>
    <cellStyle name="好_20河南省 6 3" xfId="15303"/>
    <cellStyle name="好_2007年中央财政与河南省财政年终决算结算单 7 3" xfId="15304"/>
    <cellStyle name="差_县区合并测算20080421_县市旗测算-新科目（含人口规模效应）_财力性转移支付2010年预算参考数 4 2 2" xfId="15305"/>
    <cellStyle name="好_农林水和城市维护标准支出20080505－县区合计_民生政策最低支出需求 3 2 3 2" xfId="15306"/>
    <cellStyle name="差_县区合并测算20080421_县市旗测算-新科目（含人口规模效应）_财力性转移支付2010年预算参考数 5" xfId="15307"/>
    <cellStyle name="常规 59 3" xfId="15308"/>
    <cellStyle name="差_县区合并测算20080421_县市旗测算-新科目（含人口规模效应）_财力性转移支付2010年预算参考数 5 2" xfId="15309"/>
    <cellStyle name="好_农林水和城市维护标准支出20080505－县区合计_民生政策最低支出需求 3 2 3 3" xfId="15310"/>
    <cellStyle name="差_县区合并测算20080421_县市旗测算-新科目（含人口规模效应）_财力性转移支付2010年预算参考数 6" xfId="15311"/>
    <cellStyle name="差_县区合并测算20080421_县市旗测算-新科目（含人口规模效应）_财力性转移支付2010年预算参考数 7" xfId="15312"/>
    <cellStyle name="常规 13 4 2" xfId="15313"/>
    <cellStyle name="差_县区合并测算20080421_县市旗测算-新科目（含人口规模效应）_财力性转移支付2010年预算参考数 8" xfId="15314"/>
    <cellStyle name="常规 13 4 3" xfId="15315"/>
    <cellStyle name="差_县区合并测算20080421_县市旗测算-新科目（含人口规模效应）_财力性转移支付2010年预算参考数 9" xfId="15316"/>
    <cellStyle name="好_测算结果_财力性转移支付2010年预算参考数 2 5" xfId="15317"/>
    <cellStyle name="差_县区合并测算20080423(按照各省比重） 2 2" xfId="15318"/>
    <cellStyle name="差_县区合并测算20080423(按照各省比重） 2 2 2" xfId="15319"/>
    <cellStyle name="好_测算结果_财力性转移支付2010年预算参考数 2 6" xfId="15320"/>
    <cellStyle name="差_县区合并测算20080423(按照各省比重） 2 3" xfId="15321"/>
    <cellStyle name="差_县市旗测算-新科目（20080627）_不含人员经费系数_财力性转移支付2010年预算参考数 2" xfId="15322"/>
    <cellStyle name="好_县区合并测算20080421 10" xfId="15323"/>
    <cellStyle name="差_县区合并测算20080423(按照各省比重） 3" xfId="15324"/>
    <cellStyle name="差_县区合并测算20080423(按照各省比重） 3 2 2 2" xfId="15325"/>
    <cellStyle name="好_云南 缺口县区测算(地方填报) 5 2" xfId="15326"/>
    <cellStyle name="差_县区合并测算20080423(按照各省比重） 3 3 2 2" xfId="15327"/>
    <cellStyle name="差_县区合并测算20080423(按照各省比重） 3 3 2 2 2" xfId="15328"/>
    <cellStyle name="差_县区合并测算20080423(按照各省比重） 3 3 2 3" xfId="15329"/>
    <cellStyle name="差_县区合并测算20080423(按照各省比重） 3 3 2 4" xfId="15330"/>
    <cellStyle name="差_县区合并测算20080423(按照各省比重） 3 3 3" xfId="15331"/>
    <cellStyle name="好_县区合并测算20080423(按照各省比重）_民生政策最低支出需求 3" xfId="15332"/>
    <cellStyle name="差_县区合并测算20080423(按照各省比重） 3 3 3 2" xfId="15333"/>
    <cellStyle name="差_县区合并测算20080423(按照各省比重） 3 3 4" xfId="15334"/>
    <cellStyle name="好_测算结果 4 2" xfId="15335"/>
    <cellStyle name="差_县区合并测算20080423(按照各省比重） 3 3 5" xfId="15336"/>
    <cellStyle name="差_县区合并测算20080423(按照各省比重） 3 4 2" xfId="15337"/>
    <cellStyle name="好_核定人数对比 3 2 3" xfId="15338"/>
    <cellStyle name="差_县区合并测算20080423(按照各省比重） 3 6" xfId="15339"/>
    <cellStyle name="常规 5 4 3 2 3" xfId="15340"/>
    <cellStyle name="好_县区合并测算20080421_县市旗测算-新科目（含人口规模效应）_财力性转移支付2010年预算参考数 5 2 2" xfId="15341"/>
    <cellStyle name="好_测算结果_财力性转移支付2010年预算参考数 4 5" xfId="15342"/>
    <cellStyle name="差_县市旗测算-新科目（20080627）_不含人员经费系数_财力性转移支付2010年预算参考数 3 2" xfId="15343"/>
    <cellStyle name="差_县区合并测算20080423(按照各省比重） 4 2" xfId="15344"/>
    <cellStyle name="差_县市旗测算-新科目（20080627）_不含人员经费系数_财力性转移支付2010年预算参考数 3 2 2" xfId="15345"/>
    <cellStyle name="好_缺口县区测算(按核定人数) 5 5" xfId="15346"/>
    <cellStyle name="差_县区合并测算20080423(按照各省比重） 4 2 2" xfId="15347"/>
    <cellStyle name="好_县区合并测算20080421_县市旗测算-新科目（含人口规模效应）_财力性转移支付2010年预算参考数 5 4" xfId="15348"/>
    <cellStyle name="差_县市旗测算-新科目（20080627）_不含人员经费系数_财力性转移支付2010年预算参考数 5" xfId="15349"/>
    <cellStyle name="差_县区合并测算20080423(按照各省比重） 6" xfId="15350"/>
    <cellStyle name="好_县市旗测算-新科目（20080626）_财力性转移支付2010年预算参考数 3 3 2" xfId="15351"/>
    <cellStyle name="好_县区合并测算20080421_县市旗测算-新科目（含人口规模效应）_财力性转移支付2010年预算参考数 5 5" xfId="15352"/>
    <cellStyle name="差_县市旗测算-新科目（20080627）_不含人员经费系数_财力性转移支付2010年预算参考数 6" xfId="15353"/>
    <cellStyle name="差_县区合并测算20080423(按照各省比重） 7" xfId="15354"/>
    <cellStyle name="好_县市旗测算-新科目（20080626）_财力性转移支付2010年预算参考数 3 3 3" xfId="15355"/>
    <cellStyle name="差_县市旗测算-新科目（20080627）_不含人员经费系数_财力性转移支付2010年预算参考数 7" xfId="15356"/>
    <cellStyle name="差_县区合并测算20080423(按照各省比重） 8" xfId="15357"/>
    <cellStyle name="差_县市旗测算-新科目（20080627）_不含人员经费系数_财力性转移支付2010年预算参考数 8" xfId="15358"/>
    <cellStyle name="差_县区合并测算20080423(按照各省比重） 9" xfId="15359"/>
    <cellStyle name="好_人员工资和公用经费3 4 2 3" xfId="15360"/>
    <cellStyle name="差_县区合并测算20080423(按照各省比重）_2014省级收入12.2（更新后）" xfId="15361"/>
    <cellStyle name="好_行政(燃修费)_县市旗测算-新科目（含人口规模效应）_财力性转移支付2010年预算参考数 3 2 3" xfId="15362"/>
    <cellStyle name="差_县区合并测算20080423(按照各省比重）_2014省级收入12.2（更新后） 2" xfId="15363"/>
    <cellStyle name="好_县区合并测算20080421_县市旗测算-新科目（含人口规模效应） 3 2 2 3" xfId="15364"/>
    <cellStyle name="差_县区合并测算20080423(按照各省比重）_2014省级收入及财力12.12（更新后）" xfId="15365"/>
    <cellStyle name="差_县区合并测算20080423(按照各省比重）_2014省级收入及财力12.12（更新后） 2" xfId="15366"/>
    <cellStyle name="差_县区合并测算20080423(按照各省比重）_不含人员经费系数" xfId="15367"/>
    <cellStyle name="差_县区合并测算20080423(按照各省比重）_不含人员经费系数 2 2" xfId="15368"/>
    <cellStyle name="差_县区合并测算20080423(按照各省比重）_不含人员经费系数 2 2 2" xfId="15369"/>
    <cellStyle name="差_县区合并测算20080423(按照各省比重）_不含人员经费系数 2 3" xfId="15370"/>
    <cellStyle name="差_县区合并测算20080423(按照各省比重）_不含人员经费系数 2 4" xfId="15371"/>
    <cellStyle name="好_2012年省级平衡表 2 6" xfId="15372"/>
    <cellStyle name="差_县区合并测算20080423(按照各省比重）_不含人员经费系数 3 2" xfId="15373"/>
    <cellStyle name="差_县区合并测算20080423(按照各省比重）_不含人员经费系数 3 2 2" xfId="15374"/>
    <cellStyle name="差_县区合并测算20080423(按照各省比重）_不含人员经费系数 3 2 2 2" xfId="15375"/>
    <cellStyle name="差_县区合并测算20080423(按照各省比重）_不含人员经费系数 3 2 3" xfId="15376"/>
    <cellStyle name="差_县区合并测算20080423(按照各省比重）_不含人员经费系数 3 2 4" xfId="15377"/>
    <cellStyle name="差_县区合并测算20080423(按照各省比重）_不含人员经费系数 3 3" xfId="15378"/>
    <cellStyle name="差_县区合并测算20080423(按照各省比重）_不含人员经费系数 3 3 2" xfId="15379"/>
    <cellStyle name="好_2009年财力测算情况11.19 4 4" xfId="15380"/>
    <cellStyle name="差_县区合并测算20080423(按照各省比重）_不含人员经费系数 3 3 2 2" xfId="15381"/>
    <cellStyle name="差_县区合并测算20080423(按照各省比重）_不含人员经费系数 3 3 2 2 2" xfId="15382"/>
    <cellStyle name="好_2006年34青海 3 3 2" xfId="15383"/>
    <cellStyle name="差_县区合并测算20080423(按照各省比重）_不含人员经费系数 3 3 2 4" xfId="15384"/>
    <cellStyle name="差_县区合并测算20080423(按照各省比重）_不含人员经费系数 3 3 3" xfId="15385"/>
    <cellStyle name="好_文体广播事业(按照总人口测算）—20080416_民生政策最低支出需求 7" xfId="15386"/>
    <cellStyle name="好_2009年财力测算情况11.19 5 4" xfId="15387"/>
    <cellStyle name="差_县区合并测算20080423(按照各省比重）_不含人员经费系数 3 3 3 2" xfId="15388"/>
    <cellStyle name="差_县区合并测算20080423(按照各省比重）_不含人员经费系数 3 3 4" xfId="15389"/>
    <cellStyle name="差_县区合并测算20080423(按照各省比重）_不含人员经费系数 3 3 5" xfId="15390"/>
    <cellStyle name="差_县区合并测算20080423(按照各省比重）_不含人员经费系数 3 4 2" xfId="15391"/>
    <cellStyle name="好_2008年支出核定 2 2 2 2" xfId="15392"/>
    <cellStyle name="好_电力公司增值税划转 2 2 2" xfId="15393"/>
    <cellStyle name="差_县区合并测算20080423(按照各省比重）_不含人员经费系数 3 5" xfId="15394"/>
    <cellStyle name="好_2008年支出核定 2 2 3" xfId="15395"/>
    <cellStyle name="好_电力公司增值税划转 2 2 3" xfId="15396"/>
    <cellStyle name="差_县区合并测算20080423(按照各省比重）_不含人员经费系数 3 6" xfId="15397"/>
    <cellStyle name="好_2008年支出核定 2 2 4" xfId="15398"/>
    <cellStyle name="好_云南 缺口县区测算(地方填报)_财力性转移支付2010年预算参考数 5 2 3" xfId="15399"/>
    <cellStyle name="差_县区合并测算20080423(按照各省比重）_不含人员经费系数 4" xfId="15400"/>
    <cellStyle name="好_2012年省级平衡表 3 6" xfId="15401"/>
    <cellStyle name="差_县区合并测算20080423(按照各省比重）_不含人员经费系数 4 2" xfId="15402"/>
    <cellStyle name="差_县区合并测算20080423(按照各省比重）_不含人员经费系数 4 2 2" xfId="15403"/>
    <cellStyle name="差_县区合并测算20080423(按照各省比重）_不含人员经费系数 4 3" xfId="15404"/>
    <cellStyle name="差_县区合并测算20080423(按照各省比重）_不含人员经费系数 4 4" xfId="15405"/>
    <cellStyle name="好_2008年支出核定 2 3 2" xfId="15406"/>
    <cellStyle name="差_县区合并测算20080423(按照各省比重）_不含人员经费系数 5" xfId="15407"/>
    <cellStyle name="差_县区合并测算20080423(按照各省比重）_不含人员经费系数 5 2" xfId="15408"/>
    <cellStyle name="差_县区合并测算20080423(按照各省比重）_不含人员经费系数 6" xfId="15409"/>
    <cellStyle name="好_县区合并测算20080423(按照各省比重） 2 2" xfId="15410"/>
    <cellStyle name="差_县区合并测算20080423(按照各省比重）_不含人员经费系数 7" xfId="15411"/>
    <cellStyle name="好_县区合并测算20080423(按照各省比重） 2 3" xfId="15412"/>
    <cellStyle name="好_河南省农村义务教育教师绩效工资测算表8-12 3 2 3 2" xfId="15413"/>
    <cellStyle name="差_县区合并测算20080423(按照各省比重）_不含人员经费系数 8" xfId="15414"/>
    <cellStyle name="好_县区合并测算20080423(按照各省比重） 2 4" xfId="15415"/>
    <cellStyle name="好_河南省农村义务教育教师绩效工资测算表8-12 3 2 3 3" xfId="15416"/>
    <cellStyle name="差_县区合并测算20080423(按照各省比重）_不含人员经费系数 9" xfId="15417"/>
    <cellStyle name="差_县区合并测算20080423(按照各省比重）_不含人员经费系数_2014省级收入及财力12.12（更新后）" xfId="15418"/>
    <cellStyle name="差_县区合并测算20080423(按照各省比重）_不含人员经费系数_2014省级收入及财力12.12（更新后） 2" xfId="15419"/>
    <cellStyle name="差_县区合并测算20080423(按照各省比重）_不含人员经费系数_财力性转移支付2010年预算参考数 3 2 2" xfId="15420"/>
    <cellStyle name="好_03昭通 2 3" xfId="15421"/>
    <cellStyle name="差_县区合并测算20080423(按照各省比重）_不含人员经费系数_财力性转移支付2010年预算参考数 3 2 2 2" xfId="15422"/>
    <cellStyle name="好_03昭通 2 3 2" xfId="15423"/>
    <cellStyle name="差_县区合并测算20080423(按照各省比重）_不含人员经费系数_财力性转移支付2010年预算参考数 3 2 3" xfId="15424"/>
    <cellStyle name="好_03昭通 2 4" xfId="15425"/>
    <cellStyle name="差_县区合并测算20080423(按照各省比重）_不含人员经费系数_财力性转移支付2010年预算参考数 3 2 4" xfId="15426"/>
    <cellStyle name="好_03昭通 2 5" xfId="15427"/>
    <cellStyle name="差_县区合并测算20080423(按照各省比重）_不含人员经费系数_财力性转移支付2010年预算参考数 3 3 2" xfId="15428"/>
    <cellStyle name="好_03昭通 3 3" xfId="15429"/>
    <cellStyle name="好_行政（人员）_民生政策最低支出需求_2014省级收入及财力12.12（更新后）" xfId="15430"/>
    <cellStyle name="好_1110洱源县_财力性转移支付2010年预算参考数 7" xfId="15431"/>
    <cellStyle name="差_县区合并测算20080423(按照各省比重）_不含人员经费系数_财力性转移支付2010年预算参考数 3 3 2 2" xfId="15432"/>
    <cellStyle name="好_行政（人员）_民生政策最低支出需求_2014省级收入及财力12.12（更新后） 2" xfId="15433"/>
    <cellStyle name="好_1110洱源县_财力性转移支付2010年预算参考数 7 2" xfId="15434"/>
    <cellStyle name="差_县区合并测算20080423(按照各省比重）_不含人员经费系数_财力性转移支付2010年预算参考数 3 3 2 2 2" xfId="15435"/>
    <cellStyle name="好_1110洱源县_财力性转移支付2010年预算参考数 8" xfId="15436"/>
    <cellStyle name="差_县区合并测算20080423(按照各省比重）_不含人员经费系数_财力性转移支付2010年预算参考数 3 3 2 3" xfId="15437"/>
    <cellStyle name="好_1110洱源县_财力性转移支付2010年预算参考数 9" xfId="15438"/>
    <cellStyle name="差_县区合并测算20080423(按照各省比重）_不含人员经费系数_财力性转移支付2010年预算参考数 3 3 2 4" xfId="15439"/>
    <cellStyle name="好_县市旗测算20080508_民生政策最低支出需求 3 2 2 2 2" xfId="15440"/>
    <cellStyle name="差_县区合并测算20080423(按照各省比重）_不含人员经费系数_财力性转移支付2010年预算参考数 3 3 3" xfId="15441"/>
    <cellStyle name="好_03昭通 3 4" xfId="15442"/>
    <cellStyle name="差_县区合并测算20080423(按照各省比重）_不含人员经费系数_财力性转移支付2010年预算参考数 3 3 3 2" xfId="15443"/>
    <cellStyle name="好_县市旗测算20080508_民生政策最低支出需求 3 2 2 2 3" xfId="15444"/>
    <cellStyle name="差_县区合并测算20080423(按照各省比重）_不含人员经费系数_财力性转移支付2010年预算参考数 3 3 4" xfId="15445"/>
    <cellStyle name="差_县区合并测算20080423(按照各省比重）_不含人员经费系数_财力性转移支付2010年预算参考数 3 4" xfId="15446"/>
    <cellStyle name="差_县区合并测算20080423(按照各省比重）_不含人员经费系数_财力性转移支付2010年预算参考数 3 5" xfId="15447"/>
    <cellStyle name="好_其他部门(按照总人口测算）—20080416_县市旗测算-新科目（含人口规模效应）_财力性转移支付2010年预算参考数 4 2" xfId="15448"/>
    <cellStyle name="差_县区合并测算20080423(按照各省比重）_不含人员经费系数_财力性转移支付2010年预算参考数 3 6" xfId="15449"/>
    <cellStyle name="好_县区合并测算20080423(按照各省比重）_县市旗测算-新科目（含人口规模效应）_财力性转移支付2010年预算参考数 2 6" xfId="15450"/>
    <cellStyle name="差_县区合并测算20080423(按照各省比重）_不含人员经费系数_财力性转移支付2010年预算参考数 4 2" xfId="15451"/>
    <cellStyle name="差_县区合并测算20080423(按照各省比重）_不含人员经费系数_财力性转移支付2010年预算参考数 4 3" xfId="15452"/>
    <cellStyle name="差_县区合并测算20080423(按照各省比重）_不含人员经费系数_财力性转移支付2010年预算参考数 4 4" xfId="15453"/>
    <cellStyle name="差_县区合并测算20080423(按照各省比重）_不含人员经费系数_财力性转移支付2010年预算参考数 5" xfId="15454"/>
    <cellStyle name="好_县区合并测算20080423(按照各省比重）_县市旗测算-新科目（含人口规模效应）_财力性转移支付2010年预算参考数 3 6" xfId="15455"/>
    <cellStyle name="好_2009全省决算表（批复后） 3 2 3" xfId="15456"/>
    <cellStyle name="差_县区合并测算20080423(按照各省比重）_不含人员经费系数_财力性转移支付2010年预算参考数 5 2" xfId="15457"/>
    <cellStyle name="差_县区合并测算20080423(按照各省比重）_不含人员经费系数_财力性转移支付2010年预算参考数 7" xfId="15458"/>
    <cellStyle name="差_县区合并测算20080423(按照各省比重）_不含人员经费系数_财力性转移支付2010年预算参考数 8" xfId="15459"/>
    <cellStyle name="差_县区合并测算20080423(按照各省比重）_不含人员经费系数_财力性转移支付2010年预算参考数 9" xfId="15460"/>
    <cellStyle name="差_县区合并测算20080423(按照各省比重）_财力性转移支付2010年预算参考数" xfId="15461"/>
    <cellStyle name="差_县区合并测算20080423(按照各省比重）_财力性转移支付2010年预算参考数 2" xfId="15462"/>
    <cellStyle name="好_汇总-县级财政报表附表 2 3" xfId="15463"/>
    <cellStyle name="差_县区合并测算20080423(按照各省比重）_财力性转移支付2010年预算参考数 2 2" xfId="15464"/>
    <cellStyle name="好_汇总-县级财政报表附表 2 3 2" xfId="15465"/>
    <cellStyle name="差_县区合并测算20080423(按照各省比重）_财力性转移支付2010年预算参考数 2 2 2" xfId="15466"/>
    <cellStyle name="好_民生政策最低支出需求 2 3 2" xfId="15467"/>
    <cellStyle name="好_汇总-县级财政报表附表 2 4" xfId="15468"/>
    <cellStyle name="差_县区合并测算20080423(按照各省比重）_财力性转移支付2010年预算参考数 2 3" xfId="15469"/>
    <cellStyle name="好_民生政策最低支出需求 2 3 3" xfId="15470"/>
    <cellStyle name="好_汇总-县级财政报表附表 2 5" xfId="15471"/>
    <cellStyle name="差_县区合并测算20080423(按照各省比重）_财力性转移支付2010年预算参考数 2 4" xfId="15472"/>
    <cellStyle name="好_省属监狱人员级别表(驻外)_收入汇总" xfId="15473"/>
    <cellStyle name="好_汇总-县级财政报表附表 3 3 2" xfId="15474"/>
    <cellStyle name="好_国有资本经营预算（2011年报省人大） 2 4" xfId="15475"/>
    <cellStyle name="差_县区合并测算20080423(按照各省比重）_财力性转移支付2010年预算参考数 3 2 2" xfId="15476"/>
    <cellStyle name="好_行政(燃修费)_民生政策最低支出需求 5 2 3" xfId="15477"/>
    <cellStyle name="好_省属监狱人员级别表(驻外)_收入汇总 2" xfId="15478"/>
    <cellStyle name="差_县区合并测算20080423(按照各省比重）_财力性转移支付2010年预算参考数 3 2 2 2" xfId="15479"/>
    <cellStyle name="差_县区合并测算20080423(按照各省比重）_财力性转移支付2010年预算参考数 3 3 2" xfId="15480"/>
    <cellStyle name="差_县区合并测算20080423(按照各省比重）_财力性转移支付2010年预算参考数 3 3 2 2" xfId="15481"/>
    <cellStyle name="差_县区合并测算20080423(按照各省比重）_财力性转移支付2010年预算参考数 3 3 2 2 2" xfId="15482"/>
    <cellStyle name="差_县区合并测算20080423(按照各省比重）_财力性转移支付2010年预算参考数 3 3 2 3" xfId="15483"/>
    <cellStyle name="差_县区合并测算20080423(按照各省比重）_财力性转移支付2010年预算参考数 3 3 2 4" xfId="15484"/>
    <cellStyle name="好_人员工资和公用经费2 4 2 2" xfId="15485"/>
    <cellStyle name="差_县区合并测算20080423(按照各省比重）_财力性转移支付2010年预算参考数 3 3 3" xfId="15486"/>
    <cellStyle name="好_2006年水利统计指标统计表" xfId="15487"/>
    <cellStyle name="差_县区合并测算20080423(按照各省比重）_财力性转移支付2010年预算参考数 3 3 3 2" xfId="15488"/>
    <cellStyle name="好_人员工资和公用经费2 4 2 3" xfId="15489"/>
    <cellStyle name="差_县区合并测算20080423(按照各省比重）_财力性转移支付2010年预算参考数 3 3 4" xfId="15490"/>
    <cellStyle name="好_表一 5 2" xfId="15491"/>
    <cellStyle name="差_县区合并测算20080423(按照各省比重）_财力性转移支付2010年预算参考数 3 3 5" xfId="15492"/>
    <cellStyle name="好 2 2 4 2" xfId="15493"/>
    <cellStyle name="差_县区合并测算20080423(按照各省比重）_财力性转移支付2010年预算参考数 3 4 2" xfId="15494"/>
    <cellStyle name="好_2011年预算大表11-26 2 5" xfId="15495"/>
    <cellStyle name="差_县区合并测算20080423(按照各省比重）_财力性转移支付2010年预算参考数 3 5" xfId="15496"/>
    <cellStyle name="差_县区合并测算20080423(按照各省比重）_财力性转移支付2010年预算参考数 3 6" xfId="15497"/>
    <cellStyle name="好_汇总-县级财政报表附表 4 3" xfId="15498"/>
    <cellStyle name="差_县区合并测算20080423(按照各省比重）_财力性转移支付2010年预算参考数 4 2" xfId="15499"/>
    <cellStyle name="差_县区合并测算20080423(按照各省比重）_财力性转移支付2010年预算参考数 4 2 2" xfId="15500"/>
    <cellStyle name="好_汇总-县级财政报表附表 4 4" xfId="15501"/>
    <cellStyle name="差_县区合并测算20080423(按照各省比重）_财力性转移支付2010年预算参考数 4 3" xfId="15502"/>
    <cellStyle name="差_县区合并测算20080423(按照各省比重）_财力性转移支付2010年预算参考数 4 4" xfId="15503"/>
    <cellStyle name="好_汇总-县级财政报表附表 5 3" xfId="15504"/>
    <cellStyle name="差_县区合并测算20080423(按照各省比重）_财力性转移支付2010年预算参考数 5 2" xfId="15505"/>
    <cellStyle name="好_2008年全省汇总收支计算表 3 2" xfId="15506"/>
    <cellStyle name="差_县区合并测算20080423(按照各省比重）_财力性转移支付2010年预算参考数 7" xfId="15507"/>
    <cellStyle name="好_2008年全省汇总收支计算表 3 3" xfId="15508"/>
    <cellStyle name="差_县区合并测算20080423(按照各省比重）_财力性转移支付2010年预算参考数 8" xfId="15509"/>
    <cellStyle name="差_一般预算支出口径剔除表_财力性转移支付2010年预算参考数 3 4 2" xfId="15510"/>
    <cellStyle name="好_2008年全省汇总收支计算表 3 4" xfId="15511"/>
    <cellStyle name="差_县区合并测算20080423(按照各省比重）_财力性转移支付2010年预算参考数 9" xfId="15512"/>
    <cellStyle name="好_分县成本差异系数_民生政策最低支出需求 8" xfId="15513"/>
    <cellStyle name="差_县区合并测算20080423(按照各省比重）_民生政策最低支出需求 2 2" xfId="15514"/>
    <cellStyle name="差_县区合并测算20080423(按照各省比重）_民生政策最低支出需求 2 2 2" xfId="15515"/>
    <cellStyle name="好_分县成本差异系数_民生政策最低支出需求 9" xfId="15516"/>
    <cellStyle name="差_县区合并测算20080423(按照各省比重）_民生政策最低支出需求 2 3" xfId="15517"/>
    <cellStyle name="差_县区合并测算20080423(按照各省比重）_民生政策最低支出需求 2 4" xfId="15518"/>
    <cellStyle name="差_县区合并测算20080423(按照各省比重）_民生政策最低支出需求 3" xfId="15519"/>
    <cellStyle name="差_县区合并测算20080423(按照各省比重）_民生政策最低支出需求 3 2 2" xfId="15520"/>
    <cellStyle name="好_33甘肃 2 2 3" xfId="15521"/>
    <cellStyle name="差_县区合并测算20080423(按照各省比重）_民生政策最低支出需求 3 2 2 2" xfId="15522"/>
    <cellStyle name="好_14安徽 3 2 6" xfId="15523"/>
    <cellStyle name="差_县区合并测算20080423(按照各省比重）_民生政策最低支出需求 3 2 3" xfId="15524"/>
    <cellStyle name="好_33甘肃 2 2 4" xfId="15525"/>
    <cellStyle name="差_县区合并测算20080423(按照各省比重）_民生政策最低支出需求 3 3" xfId="15526"/>
    <cellStyle name="差_县区合并测算20080423(按照各省比重）_民生政策最低支出需求 3 3 2 2" xfId="15527"/>
    <cellStyle name="差_县区合并测算20080423(按照各省比重）_民生政策最低支出需求 3 3 2 2 2" xfId="15528"/>
    <cellStyle name="好_2006年水利统计指标统计表_财力性转移支付2010年预算参考数 7 2" xfId="15529"/>
    <cellStyle name="差_县区合并测算20080423(按照各省比重）_民生政策最低支出需求 3 3 2 3" xfId="15530"/>
    <cellStyle name="差_县区合并测算20080423(按照各省比重）_民生政策最低支出需求 3 3 2 4" xfId="15531"/>
    <cellStyle name="差_县区合并测算20080423(按照各省比重）_民生政策最低支出需求 3 3 3" xfId="15532"/>
    <cellStyle name="差_县区合并测算20080423(按照各省比重）_民生政策最低支出需求 3 3 3 2" xfId="15533"/>
    <cellStyle name="差_县区合并测算20080423(按照各省比重）_民生政策最低支出需求 3 3 5" xfId="15534"/>
    <cellStyle name="差_县区合并测算20080423(按照各省比重）_民生政策最低支出需求 3 4" xfId="15535"/>
    <cellStyle name="好_行政公检法测算_县市旗测算-新科目（含人口规模效应） 3 2 2" xfId="15536"/>
    <cellStyle name="差_县区合并测算20080423(按照各省比重）_民生政策最低支出需求 3 4 2" xfId="15537"/>
    <cellStyle name="好_行政公检法测算_县市旗测算-新科目（含人口规模效应） 3 2 2 2" xfId="15538"/>
    <cellStyle name="好_市辖区测算-新科目（20080626）_不含人员经费系数 3 2" xfId="15539"/>
    <cellStyle name="差_县区合并测算20080423(按照各省比重）_民生政策最低支出需求 3 6" xfId="15540"/>
    <cellStyle name="好_行政公检法测算_县市旗测算-新科目（含人口规模效应） 3 2 4" xfId="15541"/>
    <cellStyle name="差_县区合并测算20080423(按照各省比重）_民生政策最低支出需求 4" xfId="15542"/>
    <cellStyle name="差_县区合并测算20080423(按照各省比重）_民生政策最低支出需求 4 2" xfId="15543"/>
    <cellStyle name="好_文体广播事业(按照总人口测算）—20080416_县市旗测算-新科目（含人口规模效应） 7" xfId="15544"/>
    <cellStyle name="差_县区合并测算20080423(按照各省比重）_民生政策最低支出需求 4 2 2" xfId="15545"/>
    <cellStyle name="好_33甘肃 3 2 3" xfId="15546"/>
    <cellStyle name="差_县区合并测算20080423(按照各省比重）_民生政策最低支出需求 4 3" xfId="15547"/>
    <cellStyle name="差_县区合并测算20080423(按照各省比重）_民生政策最低支出需求 4 4" xfId="15548"/>
    <cellStyle name="好_行政公检法测算_县市旗测算-新科目（含人口规模效应） 3 3 2" xfId="15549"/>
    <cellStyle name="好_民生政策最低支出需求 3 3 2" xfId="15550"/>
    <cellStyle name="差_县区合并测算20080423(按照各省比重）_民生政策最低支出需求 5" xfId="15551"/>
    <cellStyle name="差_县区合并测算20080423(按照各省比重）_民生政策最低支出需求 5 2" xfId="15552"/>
    <cellStyle name="好_民生政策最低支出需求 3 3 3" xfId="15553"/>
    <cellStyle name="差_县区合并测算20080423(按照各省比重）_民生政策最低支出需求 6" xfId="15554"/>
    <cellStyle name="差_县区合并测算20080423(按照各省比重）_民生政策最低支出需求 7" xfId="15555"/>
    <cellStyle name="好_2008经常性收入 2" xfId="15556"/>
    <cellStyle name="差_县区合并测算20080423(按照各省比重）_民生政策最低支出需求 8" xfId="15557"/>
    <cellStyle name="好_2008经常性收入 3" xfId="15558"/>
    <cellStyle name="差_县区合并测算20080423(按照各省比重）_民生政策最低支出需求 9" xfId="15559"/>
    <cellStyle name="差_县区合并测算20080423(按照各省比重）_民生政策最低支出需求_2014省级收入12.2（更新后）" xfId="15560"/>
    <cellStyle name="差_县区合并测算20080423(按照各省比重）_民生政策最低支出需求_2014省级收入12.2（更新后） 2" xfId="15561"/>
    <cellStyle name="差_县区合并测算20080423(按照各省比重）_民生政策最低支出需求_2014省级收入及财力12.12（更新后）" xfId="15562"/>
    <cellStyle name="差_县区合并测算20080423(按照各省比重）_民生政策最低支出需求_财力性转移支付2010年预算参考数" xfId="15563"/>
    <cellStyle name="差_县区合并测算20080423(按照各省比重）_民生政策最低支出需求_财力性转移支付2010年预算参考数 2" xfId="15564"/>
    <cellStyle name="好_行政公检法测算_县市旗测算-新科目（含人口规模效应） 3 2 2 2 3" xfId="15565"/>
    <cellStyle name="差_县区合并测算20080423(按照各省比重）_民生政策最低支出需求_财力性转移支付2010年预算参考数 2 2" xfId="15566"/>
    <cellStyle name="差_县区合并测算20080423(按照各省比重）_民生政策最低支出需求_财力性转移支付2010年预算参考数 2 3" xfId="15567"/>
    <cellStyle name="差_县区合并测算20080423(按照各省比重）_民生政策最低支出需求_财力性转移支付2010年预算参考数 2 4" xfId="15568"/>
    <cellStyle name="差_县区合并测算20080423(按照各省比重）_民生政策最低支出需求_财力性转移支付2010年预算参考数 3" xfId="15569"/>
    <cellStyle name="好_县市旗测算20080508_不含人员经费系数 2 2 2 3" xfId="15570"/>
    <cellStyle name="好_2006年28四川" xfId="15571"/>
    <cellStyle name="差_县市旗测算20080508_不含人员经费系数_财力性转移支付2010年预算参考数 3 3 2 4" xfId="15572"/>
    <cellStyle name="差_县区合并测算20080423(按照各省比重）_民生政策最低支出需求_财力性转移支付2010年预算参考数 3 2" xfId="15573"/>
    <cellStyle name="好_00省级(打印) 3 2 2 5" xfId="15574"/>
    <cellStyle name="好_2006年28四川 2" xfId="15575"/>
    <cellStyle name="差_县区合并测算20080423(按照各省比重）_民生政策最低支出需求_财力性转移支付2010年预算参考数 3 2 2" xfId="15576"/>
    <cellStyle name="好_2006年28四川 3" xfId="15577"/>
    <cellStyle name="差_县区合并测算20080423(按照各省比重）_民生政策最低支出需求_财力性转移支付2010年预算参考数 3 2 3" xfId="15578"/>
    <cellStyle name="好_2006年28四川 4" xfId="15579"/>
    <cellStyle name="差_县区合并测算20080423(按照各省比重）_民生政策最低支出需求_财力性转移支付2010年预算参考数 3 2 4" xfId="15580"/>
    <cellStyle name="差_县区合并测算20080423(按照各省比重）_民生政策最低支出需求_财力性转移支付2010年预算参考数 3 3" xfId="15581"/>
    <cellStyle name="差_县区合并测算20080423(按照各省比重）_民生政策最低支出需求_财力性转移支付2010年预算参考数 3 3 2 2 2" xfId="15582"/>
    <cellStyle name="差_县区合并测算20080423(按照各省比重）_民生政策最低支出需求_财力性转移支付2010年预算参考数 3 3 2 3" xfId="15583"/>
    <cellStyle name="差_县区合并测算20080423(按照各省比重）_民生政策最低支出需求_财力性转移支付2010年预算参考数 3 3 3 2" xfId="15584"/>
    <cellStyle name="差_县区合并测算20080423(按照各省比重）_民生政策最低支出需求_财力性转移支付2010年预算参考数 3 3 5" xfId="15585"/>
    <cellStyle name="差_县区合并测算20080423(按照各省比重）_民生政策最低支出需求_财力性转移支付2010年预算参考数 3 4" xfId="15586"/>
    <cellStyle name="好_平邑 3 2" xfId="15587"/>
    <cellStyle name="差_县区合并测算20080423(按照各省比重）_民生政策最低支出需求_财力性转移支付2010年预算参考数 3 5" xfId="15588"/>
    <cellStyle name="差_县区合并测算20080423(按照各省比重）_民生政策最低支出需求_财力性转移支付2010年预算参考数 4" xfId="15589"/>
    <cellStyle name="差_县区合并测算20080423(按照各省比重）_民生政策最低支出需求_财力性转移支付2010年预算参考数 4 2" xfId="15590"/>
    <cellStyle name="好_2012年省级平衡表 3 2 5" xfId="15591"/>
    <cellStyle name="差_县区合并测算20080423(按照各省比重）_民生政策最低支出需求_财力性转移支付2010年预算参考数 4 2 2" xfId="15592"/>
    <cellStyle name="差_县区合并测算20080423(按照各省比重）_民生政策最低支出需求_财力性转移支付2010年预算参考数 4 3" xfId="15593"/>
    <cellStyle name="好_2012年省级平衡表 3 2 6" xfId="15594"/>
    <cellStyle name="差_县区合并测算20080423(按照各省比重）_民生政策最低支出需求_财力性转移支付2010年预算参考数 4 4" xfId="15595"/>
    <cellStyle name="差_县区合并测算20080423(按照各省比重）_民生政策最低支出需求_财力性转移支付2010年预算参考数 5" xfId="15596"/>
    <cellStyle name="差_县区合并测算20080423(按照各省比重）_民生政策最低支出需求_财力性转移支付2010年预算参考数 5 2" xfId="15597"/>
    <cellStyle name="差_县区合并测算20080423(按照各省比重）_民生政策最低支出需求_财力性转移支付2010年预算参考数 6" xfId="15598"/>
    <cellStyle name="差_县区合并测算20080423(按照各省比重）_民生政策最低支出需求_财力性转移支付2010年预算参考数 7" xfId="15599"/>
    <cellStyle name="差_县区合并测算20080423(按照各省比重）_民生政策最低支出需求_财力性转移支付2010年预算参考数 8" xfId="15600"/>
    <cellStyle name="差_县区合并测算20080423(按照各省比重）_民生政策最低支出需求_财力性转移支付2010年预算参考数 9" xfId="15601"/>
    <cellStyle name="差_县区合并测算20080423(按照各省比重）_民生政策最低支出需求_省级财力12.12" xfId="15602"/>
    <cellStyle name="好_成本差异系数_财力性转移支付2010年预算参考数 3 2 2 2 3" xfId="15603"/>
    <cellStyle name="差_县区合并测算20080423(按照各省比重）_民生政策最低支出需求_省级财力12.12 2" xfId="15604"/>
    <cellStyle name="常规 5 6 3 2" xfId="15605"/>
    <cellStyle name="差_县市旗测算-新科目（20080626）_财力性转移支付2010年预算参考数 4 4" xfId="15606"/>
    <cellStyle name="差_县区合并测算20080423(按照各省比重）_省级财力12.12" xfId="15607"/>
    <cellStyle name="好_2011年预算表格2010.12.9_基金汇总" xfId="15608"/>
    <cellStyle name="差_县区合并测算20080423(按照各省比重）_省级财力12.12 2" xfId="15609"/>
    <cellStyle name="好_分县成本差异系数_不含人员经费系数_2014省级收入12.2（更新后）" xfId="15610"/>
    <cellStyle name="差_县区合并测算20080423(按照各省比重）_县市旗测算-新科目（含人口规模效应）" xfId="15611"/>
    <cellStyle name="好_县市旗测算-新科目（20080626）_民生政策最低支出需求_财力性转移支付2010年预算参考数 5 2 2" xfId="15612"/>
    <cellStyle name="差_县区合并测算20080423(按照各省比重）_县市旗测算-新科目（含人口规模效应） 2 2 2" xfId="15613"/>
    <cellStyle name="好_县市旗测算-新科目（20080626）_民生政策最低支出需求_财力性转移支付2010年预算参考数 5 3" xfId="15614"/>
    <cellStyle name="差_县区合并测算20080423(按照各省比重）_县市旗测算-新科目（含人口规模效应） 2 3" xfId="15615"/>
    <cellStyle name="好_县市旗测算-新科目（20080626）_民生政策最低支出需求_财力性转移支付2010年预算参考数 5 4" xfId="15616"/>
    <cellStyle name="差_县区合并测算20080423(按照各省比重）_县市旗测算-新科目（含人口规模效应） 2 4" xfId="15617"/>
    <cellStyle name="差_县区合并测算20080423(按照各省比重）_县市旗测算-新科目（含人口规模效应） 3 2 2" xfId="15618"/>
    <cellStyle name="好_34青海 2 6" xfId="15619"/>
    <cellStyle name="差_县区合并测算20080423(按照各省比重）_县市旗测算-新科目（含人口规模效应） 3 2 2 2" xfId="15620"/>
    <cellStyle name="好_县区合并测算20080423(按照各省比重）_民生政策最低支出需求 2 3 2" xfId="15621"/>
    <cellStyle name="差_县区合并测算20080423(按照各省比重）_县市旗测算-新科目（含人口规模效应） 3 2 3" xfId="15622"/>
    <cellStyle name="好_县市旗测算-新科目（20080627）_不含人员经费系数 2 2" xfId="15623"/>
    <cellStyle name="好_县区合并测算20080423(按照各省比重）_民生政策最低支出需求 2 3 3" xfId="15624"/>
    <cellStyle name="差_县区合并测算20080423(按照各省比重）_县市旗测算-新科目（含人口规模效应） 3 2 4" xfId="15625"/>
    <cellStyle name="好_县市旗测算-新科目（20080626）_民生政策最低支出需求_财力性转移支付2010年预算参考数 6 3" xfId="15626"/>
    <cellStyle name="差_县区合并测算20080423(按照各省比重）_县市旗测算-新科目（含人口规模效应） 3 3" xfId="15627"/>
    <cellStyle name="差_县区合并测算20080423(按照各省比重）_县市旗测算-新科目（含人口规模效应） 3 3 2" xfId="15628"/>
    <cellStyle name="差_县区合并测算20080423(按照各省比重）_县市旗测算-新科目（含人口规模效应） 3 3 2 2" xfId="15629"/>
    <cellStyle name="好_县市旗测算20080508_不含人员经费系数_财力性转移支付2010年预算参考数 3 3" xfId="15630"/>
    <cellStyle name="差_县区合并测算20080423(按照各省比重）_县市旗测算-新科目（含人口规模效应） 3 3 2 2 2" xfId="15631"/>
    <cellStyle name="差_县区合并测算20080423(按照各省比重）_县市旗测算-新科目（含人口规模效应） 3 3 2 3" xfId="15632"/>
    <cellStyle name="差_县区合并测算20080423(按照各省比重）_县市旗测算-新科目（含人口规模效应） 3 3 2 4" xfId="15633"/>
    <cellStyle name="好_县市旗测算-新科目（20080626） 3 2 2 2" xfId="15634"/>
    <cellStyle name="差_县区合并测算20080423(按照各省比重）_县市旗测算-新科目（含人口规模效应） 3 3 3" xfId="15635"/>
    <cellStyle name="好_县市旗测算-新科目（20080626） 3 2 2 2 2" xfId="15636"/>
    <cellStyle name="差_县区合并测算20080423(按照各省比重）_县市旗测算-新科目（含人口规模效应） 3 3 3 2" xfId="15637"/>
    <cellStyle name="好_县市旗测算-新科目（20080627）_不含人员经费系数 3 2" xfId="15638"/>
    <cellStyle name="好_县市旗测算-新科目（20080626） 3 2 2 3" xfId="15639"/>
    <cellStyle name="差_县区合并测算20080423(按照各省比重）_县市旗测算-新科目（含人口规模效应） 3 3 4" xfId="15640"/>
    <cellStyle name="好_县市旗测算-新科目（20080627）_不含人员经费系数 3 3" xfId="15641"/>
    <cellStyle name="好_县市旗测算-新科目（20080626） 3 2 2 4" xfId="15642"/>
    <cellStyle name="好_22湖南_财力性转移支付2010年预算参考数 3 2" xfId="15643"/>
    <cellStyle name="差_县区合并测算20080423(按照各省比重）_县市旗测算-新科目（含人口规模效应） 3 3 5" xfId="15644"/>
    <cellStyle name="好_云南省2008年转移支付测算——州市本级考核部分及政策性测算 3 5" xfId="15645"/>
    <cellStyle name="差_县区合并测算20080423(按照各省比重）_县市旗测算-新科目（含人口规模效应） 4 2 2" xfId="15646"/>
    <cellStyle name="差_县区合并测算20080423(按照各省比重）_县市旗测算-新科目（含人口规模效应） 4 3" xfId="15647"/>
    <cellStyle name="常规 15 4 4" xfId="15648"/>
    <cellStyle name="常规 20 4 4" xfId="15649"/>
    <cellStyle name="好_2006年27重庆 3 2 3 2" xfId="15650"/>
    <cellStyle name="差_县区合并测算20080423(按照各省比重）_县市旗测算-新科目（含人口规模效应）_2014省级收入12.2（更新后）" xfId="15651"/>
    <cellStyle name="差_县区合并测算20080423(按照各省比重）_县市旗测算-新科目（含人口规模效应）_2014省级收入12.2（更新后） 2" xfId="15652"/>
    <cellStyle name="差_县区合并测算20080423(按照各省比重）_县市旗测算-新科目（含人口规模效应）_2014省级收入及财力12.12（更新后）" xfId="15653"/>
    <cellStyle name="好_22湖南_财力性转移支付2010年预算参考数 3 2 2 4" xfId="15654"/>
    <cellStyle name="差_县区合并测算20080423(按照各省比重）_县市旗测算-新科目（含人口规模效应）_2014省级收入及财力12.12（更新后） 2" xfId="15655"/>
    <cellStyle name="差_县区合并测算20080423(按照各省比重）_县市旗测算-新科目（含人口规模效应）_财力性转移支付2010年预算参考数 2 2 2" xfId="15656"/>
    <cellStyle name="差_县区合并测算20080423(按照各省比重）_县市旗测算-新科目（含人口规模效应）_财力性转移支付2010年预算参考数 2 3" xfId="15657"/>
    <cellStyle name="差_县区合并测算20080423(按照各省比重）_县市旗测算-新科目（含人口规模效应）_财力性转移支付2010年预算参考数 2 4" xfId="15658"/>
    <cellStyle name="差_县区合并测算20080423(按照各省比重）_县市旗测算-新科目（含人口规模效应）_财力性转移支付2010年预算参考数 3 2" xfId="15659"/>
    <cellStyle name="差_县区合并测算20080423(按照各省比重）_县市旗测算-新科目（含人口规模效应）_财力性转移支付2010年预算参考数 3 2 2" xfId="15660"/>
    <cellStyle name="超级链接 10" xfId="15661"/>
    <cellStyle name="差_县区合并测算20080423(按照各省比重）_县市旗测算-新科目（含人口规模效应）_财力性转移支付2010年预算参考数 3 2 2 2" xfId="15662"/>
    <cellStyle name="差_县区合并测算20080423(按照各省比重）_县市旗测算-新科目（含人口规模效应）_财力性转移支付2010年预算参考数 3 2 3" xfId="15663"/>
    <cellStyle name="差_县区合并测算20080423(按照各省比重）_县市旗测算-新科目（含人口规模效应）_财力性转移支付2010年预算参考数 3 2 4" xfId="15664"/>
    <cellStyle name="差_县区合并测算20080423(按照各省比重）_县市旗测算-新科目（含人口规模效应）_财力性转移支付2010年预算参考数 3 3" xfId="15665"/>
    <cellStyle name="差_县区合并测算20080423(按照各省比重）_县市旗测算-新科目（含人口规模效应）_财力性转移支付2010年预算参考数 3 3 2" xfId="15666"/>
    <cellStyle name="好_安徽 缺口县区测算(地方填报)1_财力性转移支付2010年预算参考数" xfId="15667"/>
    <cellStyle name="差_县区合并测算20080423(按照各省比重）_县市旗测算-新科目（含人口规模效应）_财力性转移支付2010年预算参考数 3 3 2 2" xfId="15668"/>
    <cellStyle name="好_安徽 缺口县区测算(地方填报)1_财力性转移支付2010年预算参考数 2" xfId="15669"/>
    <cellStyle name="差_县区合并测算20080423(按照各省比重）_县市旗测算-新科目（含人口规模效应）_财力性转移支付2010年预算参考数 3 3 2 2 2" xfId="15670"/>
    <cellStyle name="差_县区合并测算20080423(按照各省比重）_县市旗测算-新科目（含人口规模效应）_财力性转移支付2010年预算参考数 3 3 2 3" xfId="15671"/>
    <cellStyle name="好_5334_2006年迪庆县级财政报表附表 5 2 2" xfId="15672"/>
    <cellStyle name="好_县市旗测算-新科目（20080627）_县市旗测算-新科目（含人口规模效应）" xfId="15673"/>
    <cellStyle name="差_县区合并测算20080423(按照各省比重）_县市旗测算-新科目（含人口规模效应）_财力性转移支付2010年预算参考数 3 3 2 4" xfId="15674"/>
    <cellStyle name="差_县区合并测算20080423(按照各省比重）_县市旗测算-新科目（含人口规模效应）_财力性转移支付2010年预算参考数 3 3 3" xfId="15675"/>
    <cellStyle name="差_县区合并测算20080423(按照各省比重）_县市旗测算-新科目（含人口规模效应）_财力性转移支付2010年预算参考数 3 3 3 2" xfId="15676"/>
    <cellStyle name="差_县区合并测算20080423(按照各省比重）_县市旗测算-新科目（含人口规模效应）_财力性转移支付2010年预算参考数 3 3 4" xfId="15677"/>
    <cellStyle name="好_河南省农村义务教育教师绩效工资测算表8-12_2014省级收入12.2（更新后）" xfId="15678"/>
    <cellStyle name="好_农林水和城市维护标准支出20080505－县区合计_民生政策最低支出需求 5 2 2" xfId="15679"/>
    <cellStyle name="差_县区合并测算20080423(按照各省比重）_县市旗测算-新科目（含人口规模效应）_财力性转移支付2010年预算参考数 3 3 5" xfId="15680"/>
    <cellStyle name="差_县区合并测算20080423(按照各省比重）_县市旗测算-新科目（含人口规模效应）_财力性转移支付2010年预算参考数 3 4" xfId="15681"/>
    <cellStyle name="差_县区合并测算20080423(按照各省比重）_县市旗测算-新科目（含人口规模效应）_财力性转移支付2010年预算参考数 3 4 2" xfId="15682"/>
    <cellStyle name="差_县区合并测算20080423(按照各省比重）_县市旗测算-新科目（含人口规模效应）_财力性转移支付2010年预算参考数 3 5" xfId="15683"/>
    <cellStyle name="好_复件 复件 2010年预算表格－2010-03-26-（含表间 公式）_2014省级收入12.2（更新后）" xfId="15684"/>
    <cellStyle name="差_县区合并测算20080423(按照各省比重）_县市旗测算-新科目（含人口规模效应）_财力性转移支付2010年预算参考数 3 6" xfId="15685"/>
    <cellStyle name="差_县区合并测算20080423(按照各省比重）_县市旗测算-新科目（含人口规模效应）_财力性转移支付2010年预算参考数 4 2" xfId="15686"/>
    <cellStyle name="差_县区合并测算20080423(按照各省比重）_县市旗测算-新科目（含人口规模效应）_财力性转移支付2010年预算参考数 4 2 2" xfId="15687"/>
    <cellStyle name="差_县区合并测算20080423(按照各省比重）_县市旗测算-新科目（含人口规模效应）_财力性转移支付2010年预算参考数 4 3" xfId="15688"/>
    <cellStyle name="差_县区合并测算20080423(按照各省比重）_县市旗测算-新科目（含人口规模效应）_财力性转移支付2010年预算参考数 4 4" xfId="15689"/>
    <cellStyle name="好_人员工资和公用经费_财力性转移支付2010年预算参考数 6 3" xfId="15690"/>
    <cellStyle name="差_县区合并测算20080423(按照各省比重）_县市旗测算-新科目（含人口规模效应）_财力性转移支付2010年预算参考数 5" xfId="15691"/>
    <cellStyle name="差_县区合并测算20080423(按照各省比重）_县市旗测算-新科目（含人口规模效应）_财力性转移支付2010年预算参考数 5 2" xfId="15692"/>
    <cellStyle name="好_人员工资和公用经费_财力性转移支付2010年预算参考数 6 4" xfId="15693"/>
    <cellStyle name="差_县区合并测算20080423(按照各省比重）_县市旗测算-新科目（含人口规模效应）_财力性转移支付2010年预算参考数 6" xfId="15694"/>
    <cellStyle name="好_县区合并测算20080423(按照各省比重）_不含人员经费系数_财力性转移支付2010年预算参考数 2 3 2" xfId="15695"/>
    <cellStyle name="差_县区合并测算20080423(按照各省比重）_县市旗测算-新科目（含人口规模效应）_财力性转移支付2010年预算参考数 7" xfId="15696"/>
    <cellStyle name="好_县区合并测算20080423(按照各省比重）_不含人员经费系数_财力性转移支付2010年预算参考数 2 3 3" xfId="15697"/>
    <cellStyle name="差_县区合并测算20080423(按照各省比重）_县市旗测算-新科目（含人口规模效应）_财力性转移支付2010年预算参考数 8" xfId="15698"/>
    <cellStyle name="好_行政(燃修费)_县市旗测算-新科目（含人口规模效应）_省级财力12.12 2" xfId="15699"/>
    <cellStyle name="差_县区合并测算20080423(按照各省比重）_县市旗测算-新科目（含人口规模效应）_省级财力12.12" xfId="15700"/>
    <cellStyle name="好_2010年全省供养人员 6 3" xfId="15701"/>
    <cellStyle name="差_县区合并测算20080423(按照各省比重）_县市旗测算-新科目（含人口规模效应）_省级财力12.12 2" xfId="15702"/>
    <cellStyle name="好_M01-2(州市补助收入) 3 4" xfId="15703"/>
    <cellStyle name="差_县市旗测算20080508 2 2" xfId="15704"/>
    <cellStyle name="常规 15 6" xfId="15705"/>
    <cellStyle name="常规 20 6" xfId="15706"/>
    <cellStyle name="差_县市旗测算20080508 2 2 2" xfId="15707"/>
    <cellStyle name="差_县市旗测算20080508 3 2 2" xfId="15708"/>
    <cellStyle name="好_2006年全省财力计算表（中央、决算） 3 3" xfId="15709"/>
    <cellStyle name="差_一般预算支出口径剔除表_财力性转移支付2010年预算参考数 3 3 2 3" xfId="15710"/>
    <cellStyle name="差_县市旗测算20080508 3 2 2 2" xfId="15711"/>
    <cellStyle name="差_县市旗测算20080508 3 2 3" xfId="15712"/>
    <cellStyle name="差_县市旗测算20080508 3 3 2 2" xfId="15713"/>
    <cellStyle name="差_县市旗测算20080508 3 3 2 2 2" xfId="15714"/>
    <cellStyle name="好_缺口县区测算(按2007支出增长25%测算) 4 2" xfId="15715"/>
    <cellStyle name="差_县市旗测算20080508 3 3 2 3" xfId="15716"/>
    <cellStyle name="差_县市旗测算20080508 3 3 5" xfId="15717"/>
    <cellStyle name="常规 19 3 3 2 2 2" xfId="15718"/>
    <cellStyle name="常规 24 3 3 2 2 2" xfId="15719"/>
    <cellStyle name="好_汇总表 5 3" xfId="15720"/>
    <cellStyle name="差_县市旗测算20080508 8" xfId="15721"/>
    <cellStyle name="差_县市旗测算20080508_2014省级收入12.2（更新后）" xfId="15722"/>
    <cellStyle name="好_其他部门(按照总人口测算）—20080416_不含人员经费系数 3 2 3 3" xfId="15723"/>
    <cellStyle name="常规 25 4 4" xfId="15724"/>
    <cellStyle name="差_县市旗测算20080508_2014省级收入12.2（更新后） 2" xfId="15725"/>
    <cellStyle name="好_河南省----2009-05-21（补充数据） 2 4 2" xfId="15726"/>
    <cellStyle name="好_2010.10.30 3 2 2 3" xfId="15727"/>
    <cellStyle name="差_县市旗测算20080508_2014省级收入及财力12.12（更新后）" xfId="15728"/>
    <cellStyle name="差_县市旗测算20080508_2014省级收入及财力12.12（更新后） 2" xfId="15729"/>
    <cellStyle name="差_县市旗测算20080508_不含人员经费系数" xfId="15730"/>
    <cellStyle name="好_缺口县区测算_财力性转移支付2010年预算参考数 2 2 4" xfId="15731"/>
    <cellStyle name="差_县市旗测算20080508_不含人员经费系数 2" xfId="15732"/>
    <cellStyle name="差_县市旗测算20080508_不含人员经费系数 2 2" xfId="15733"/>
    <cellStyle name="差_县市旗测算20080508_不含人员经费系数 2 4" xfId="15734"/>
    <cellStyle name="好_缺口县区测算_财力性转移支付2010年预算参考数 2 2 5" xfId="15735"/>
    <cellStyle name="差_县市旗测算20080508_不含人员经费系数 3" xfId="15736"/>
    <cellStyle name="差_县市旗测算20080508_不含人员经费系数 3 2" xfId="15737"/>
    <cellStyle name="好_农林水和城市维护标准支出20080505－县区合计_民生政策最低支出需求_财力性转移支付2010年预算参考数 2 6" xfId="15738"/>
    <cellStyle name="差_县市旗测算20080508_不含人员经费系数 3 2 2" xfId="15739"/>
    <cellStyle name="差_县市旗测算20080508_不含人员经费系数 3 2 2 2" xfId="15740"/>
    <cellStyle name="差_县市旗测算20080508_不含人员经费系数 3 2 3" xfId="15741"/>
    <cellStyle name="好_行政(燃修费)_民生政策最低支出需求 4" xfId="15742"/>
    <cellStyle name="差_县市旗测算20080508_不含人员经费系数 3 3 3" xfId="15743"/>
    <cellStyle name="好_行政(燃修费)_民生政策最低支出需求 6" xfId="15744"/>
    <cellStyle name="常规 5 5 3" xfId="15745"/>
    <cellStyle name="差_县市旗测算20080508_不含人员经费系数 3 3 5" xfId="15746"/>
    <cellStyle name="差_县市旗测算20080508_不含人员经费系数 3 4" xfId="15747"/>
    <cellStyle name="差_县市旗测算20080508_不含人员经费系数 3 4 2" xfId="15748"/>
    <cellStyle name="差_县市旗测算20080508_不含人员经费系数 3 5" xfId="15749"/>
    <cellStyle name="差_县市旗测算20080508_不含人员经费系数 3 6" xfId="15750"/>
    <cellStyle name="差_县市旗测算20080508_不含人员经费系数 4" xfId="15751"/>
    <cellStyle name="差_县市旗测算20080508_不含人员经费系数 4 2" xfId="15752"/>
    <cellStyle name="差_县市旗测算20080508_不含人员经费系数 5" xfId="15753"/>
    <cellStyle name="差_县市旗测算20080508_不含人员经费系数 5 2" xfId="15754"/>
    <cellStyle name="差_县市旗测算20080508_不含人员经费系数 6" xfId="15755"/>
    <cellStyle name="差_县市旗测算20080508_不含人员经费系数 7" xfId="15756"/>
    <cellStyle name="好_行政(燃修费)_财力性转移支付2010年预算参考数 2 2" xfId="15757"/>
    <cellStyle name="好_2010省对市县转移支付测算表(10-21）_省级财力12.12 2" xfId="15758"/>
    <cellStyle name="差_县市旗测算20080508_不含人员经费系数 8" xfId="15759"/>
    <cellStyle name="好_行政(燃修费)_财力性转移支付2010年预算参考数 2 3" xfId="15760"/>
    <cellStyle name="差_县市旗测算20080508_不含人员经费系数 9" xfId="15761"/>
    <cellStyle name="警告文本 3 3 4" xfId="15762"/>
    <cellStyle name="差_县市旗测算20080508_不含人员经费系数_2014省级收入12.2（更新后）" xfId="15763"/>
    <cellStyle name="好_2008年全省汇总收支计算表 3 2 2 4" xfId="15764"/>
    <cellStyle name="差_县市旗测算20080508_不含人员经费系数_2014省级收入12.2（更新后） 2" xfId="15765"/>
    <cellStyle name="常规 2 3 6" xfId="15766"/>
    <cellStyle name="差_县市旗测算20080508_不含人员经费系数_2014省级收入及财力12.12（更新后） 2" xfId="15767"/>
    <cellStyle name="好_省级明细_Xl0000071 3" xfId="15768"/>
    <cellStyle name="好_财政供养人员_财力性转移支付2010年预算参考数 3 6" xfId="15769"/>
    <cellStyle name="差_县市旗测算20080508_不含人员经费系数_财力性转移支付2010年预算参考数" xfId="15770"/>
    <cellStyle name="差_县市旗测算20080508_不含人员经费系数_财力性转移支付2010年预算参考数 3 2" xfId="15771"/>
    <cellStyle name="好_县区合并测算20080423(按照各省比重）_不含人员经费系数 2 6" xfId="15772"/>
    <cellStyle name="好_农林水和城市维护标准支出20080505－县区合计_县市旗测算-新科目（含人口规模效应）_财力性转移支付2010年预算参考数 4 2 2" xfId="15773"/>
    <cellStyle name="差_县市旗测算20080508_不含人员经费系数_财力性转移支付2010年预算参考数 3 2 2" xfId="15774"/>
    <cellStyle name="差_县市旗测算20080508_不含人员经费系数_财力性转移支付2010年预算参考数 3 2 2 2" xfId="15775"/>
    <cellStyle name="好_教育(按照总人口测算）—20080416_县市旗测算-新科目（含人口规模效应）_财力性转移支付2010年预算参考数" xfId="15776"/>
    <cellStyle name="差_县市旗测算20080508_不含人员经费系数_财力性转移支付2010年预算参考数 3 2 3" xfId="15777"/>
    <cellStyle name="差_县市旗测算20080508_不含人员经费系数_财力性转移支付2010年预算参考数 3 2 4" xfId="15778"/>
    <cellStyle name="好_农林水和城市维护标准支出20080505－县区合计_县市旗测算-新科目（含人口规模效应）_财力性转移支付2010年预算参考数 4 2 3" xfId="15779"/>
    <cellStyle name="好_卫生部门_财力性转移支付2010年预算参考数 4 2" xfId="15780"/>
    <cellStyle name="差_县市旗测算20080508_不含人员经费系数_财力性转移支付2010年预算参考数 3 3" xfId="15781"/>
    <cellStyle name="好_卫生部门_财力性转移支付2010年预算参考数 4 2 2" xfId="15782"/>
    <cellStyle name="差_县市旗测算20080508_不含人员经费系数_财力性转移支付2010年预算参考数 3 3 2" xfId="15783"/>
    <cellStyle name="差_县市旗测算20080508_不含人员经费系数_财力性转移支付2010年预算参考数 3 3 2 2" xfId="15784"/>
    <cellStyle name="差_县市旗测算20080508_不含人员经费系数_财力性转移支付2010年预算参考数 3 3 2 2 2" xfId="15785"/>
    <cellStyle name="好_县市旗测算20080508_不含人员经费系数 2 2 2 2" xfId="15786"/>
    <cellStyle name="差_县市旗测算20080508_不含人员经费系数_财力性转移支付2010年预算参考数 3 3 2 3" xfId="15787"/>
    <cellStyle name="好_卫生部门_财力性转移支付2010年预算参考数 4 2 3" xfId="15788"/>
    <cellStyle name="差_县市旗测算20080508_不含人员经费系数_财力性转移支付2010年预算参考数 3 3 3" xfId="15789"/>
    <cellStyle name="好_2012年省级平衡表 3 2 3" xfId="15790"/>
    <cellStyle name="差_县市旗测算20080508_不含人员经费系数_财力性转移支付2010年预算参考数 3 3 3 2" xfId="15791"/>
    <cellStyle name="差_县市旗测算20080508_不含人员经费系数_财力性转移支付2010年预算参考数 3 3 4" xfId="15792"/>
    <cellStyle name="差_县市旗测算20080508_不含人员经费系数_财力性转移支付2010年预算参考数 3 3 5" xfId="15793"/>
    <cellStyle name="好_卫生部门_财力性转移支付2010年预算参考数 4 3" xfId="15794"/>
    <cellStyle name="差_县市旗测算20080508_不含人员经费系数_财力性转移支付2010年预算参考数 3 4" xfId="15795"/>
    <cellStyle name="差_县市旗测算20080508_不含人员经费系数_财力性转移支付2010年预算参考数 3 4 2" xfId="15796"/>
    <cellStyle name="好_文体广播事业(按照总人口测算）—20080416_不含人员经费系数 2 6" xfId="15797"/>
    <cellStyle name="好_卫生部门_财力性转移支付2010年预算参考数 4 4" xfId="15798"/>
    <cellStyle name="常规 2 3 2 3 3 3 2" xfId="15799"/>
    <cellStyle name="差_县市旗测算20080508_不含人员经费系数_财力性转移支付2010年预算参考数 3 5" xfId="15800"/>
    <cellStyle name="好_卫生部门_财力性转移支付2010年预算参考数 4 5" xfId="15801"/>
    <cellStyle name="差_县市旗测算20080508_不含人员经费系数_财力性转移支付2010年预算参考数 3 6" xfId="15802"/>
    <cellStyle name="差_县市旗测算20080508_不含人员经费系数_财力性转移支付2010年预算参考数 4 2" xfId="15803"/>
    <cellStyle name="好_县区合并测算20080423(按照各省比重）_不含人员经费系数 3 6" xfId="15804"/>
    <cellStyle name="差_县市旗测算20080508_不含人员经费系数_财力性转移支付2010年预算参考数 4 2 2" xfId="15805"/>
    <cellStyle name="好_卫生部门_财力性转移支付2010年预算参考数 5 2" xfId="15806"/>
    <cellStyle name="差_县市旗测算20080508_不含人员经费系数_财力性转移支付2010年预算参考数 4 3" xfId="15807"/>
    <cellStyle name="好_卫生部门_财力性转移支付2010年预算参考数 5 3" xfId="15808"/>
    <cellStyle name="差_县市旗测算20080508_不含人员经费系数_财力性转移支付2010年预算参考数 4 4" xfId="15809"/>
    <cellStyle name="差_县市旗测算20080508_不含人员经费系数_财力性转移支付2010年预算参考数 5 2" xfId="15810"/>
    <cellStyle name="好_农林水和城市维护标准支出20080505－县区合计_县市旗测算-新科目（含人口规模效应）_财力性转移支付2010年预算参考数 4 5" xfId="15811"/>
    <cellStyle name="差_县市旗测算20080508_不含人员经费系数_财力性转移支付2010年预算参考数 6" xfId="15812"/>
    <cellStyle name="差_县市旗测算20080508_不含人员经费系数_财力性转移支付2010年预算参考数 7" xfId="15813"/>
    <cellStyle name="差_县市旗测算20080508_不含人员经费系数_财力性转移支付2010年预算参考数 8" xfId="15814"/>
    <cellStyle name="差_县市旗测算20080508_不含人员经费系数_省级财力12.12" xfId="15815"/>
    <cellStyle name="差_县市旗测算20080508_不含人员经费系数_省级财力12.12 2" xfId="15816"/>
    <cellStyle name="好_汇总 5 3" xfId="15817"/>
    <cellStyle name="差_县市旗测算20080508_财力性转移支付2010年预算参考数" xfId="15818"/>
    <cellStyle name="差_县市旗测算20080508_民生政策最低支出需求_财力性转移支付2010年预算参考数 7" xfId="15819"/>
    <cellStyle name="差_县市旗测算20080508_财力性转移支付2010年预算参考数 2" xfId="15820"/>
    <cellStyle name="差_县市旗测算20080508_财力性转移支付2010年预算参考数 2 2" xfId="15821"/>
    <cellStyle name="差_县市旗测算20080508_财力性转移支付2010年预算参考数 2 2 2" xfId="15822"/>
    <cellStyle name="差_县市旗测算20080508_财力性转移支付2010年预算参考数 2 3" xfId="15823"/>
    <cellStyle name="差_县市旗测算20080508_财力性转移支付2010年预算参考数 2 4" xfId="15824"/>
    <cellStyle name="常规 4 4 3 2" xfId="15825"/>
    <cellStyle name="差_县市旗测算20080508_财力性转移支付2010年预算参考数 3" xfId="15826"/>
    <cellStyle name="常规 4 4 3 2 3" xfId="15827"/>
    <cellStyle name="差_县市旗测算20080508_财力性转移支付2010年预算参考数 3 3" xfId="15828"/>
    <cellStyle name="差_县市旗测算-新科目（20080627）_民生政策最低支出需求_财力性转移支付2010年预算参考数 3 2 3" xfId="15829"/>
    <cellStyle name="差_县市旗测算20080508_财力性转移支付2010年预算参考数 3 3 2" xfId="15830"/>
    <cellStyle name="差_县市旗测算20080508_财力性转移支付2010年预算参考数 3 3 2 2" xfId="15831"/>
    <cellStyle name="差_县市旗测算20080508_财力性转移支付2010年预算参考数 3 3 2 2 2" xfId="15832"/>
    <cellStyle name="好_省级明细_2.2017全省收入" xfId="15833"/>
    <cellStyle name="差_县市旗测算20080508_财力性转移支付2010年预算参考数 3 3 2 3" xfId="15834"/>
    <cellStyle name="差_县市旗测算20080508_财力性转移支付2010年预算参考数 3 3 2 4" xfId="15835"/>
    <cellStyle name="差_县市旗测算20080508_财力性转移支付2010年预算参考数 3 3 3 2" xfId="15836"/>
    <cellStyle name="常规 4 4 3 2 4" xfId="15837"/>
    <cellStyle name="差_县市旗测算20080508_财力性转移支付2010年预算参考数 3 4" xfId="15838"/>
    <cellStyle name="差_县市旗测算20080508_财力性转移支付2010年预算参考数 3 4 2" xfId="15839"/>
    <cellStyle name="好_核定人数对比_财力性转移支付2010年预算参考数 5 2 3" xfId="15840"/>
    <cellStyle name="差_县市旗测算-新科目（20080627）_民生政策最低支出需求_财力性转移支付2010年预算参考数 3 3 3" xfId="15841"/>
    <cellStyle name="好_410927000_台前县_省级财力12.12" xfId="15842"/>
    <cellStyle name="好_行政公检法测算_财力性转移支付2010年预算参考数 2 2 2 2" xfId="15843"/>
    <cellStyle name="差_县市旗测算20080508_财力性转移支付2010年预算参考数 3 5" xfId="15844"/>
    <cellStyle name="好_2008计算资料（8月5） 5 2 2" xfId="15845"/>
    <cellStyle name="好_Sheet1 2 2 2 2" xfId="15846"/>
    <cellStyle name="常规 4 4 3 3" xfId="15847"/>
    <cellStyle name="差_县市旗测算20080508_财力性转移支付2010年预算参考数 4" xfId="15848"/>
    <cellStyle name="常规 4 4 3 3 2" xfId="15849"/>
    <cellStyle name="差_县市旗测算20080508_财力性转移支付2010年预算参考数 4 2" xfId="15850"/>
    <cellStyle name="差_县市旗测算20080508_财力性转移支付2010年预算参考数 4 2 2" xfId="15851"/>
    <cellStyle name="差_县市旗测算20080508_财力性转移支付2010年预算参考数 4 3" xfId="15852"/>
    <cellStyle name="好_Sheet1 2 2 2 3" xfId="15853"/>
    <cellStyle name="常规 4 4 3 4" xfId="15854"/>
    <cellStyle name="差_云南省2008年转移支付测算——州市本级考核部分及政策性测算_财力性转移支付2010年预算参考数 3 3 3 2" xfId="15855"/>
    <cellStyle name="差_县市旗测算20080508_财力性转移支付2010年预算参考数 5" xfId="15856"/>
    <cellStyle name="常规 4 4 3 5" xfId="15857"/>
    <cellStyle name="差_县市旗测算20080508_财力性转移支付2010年预算参考数 6" xfId="15858"/>
    <cellStyle name="好_财政供养人员 5 2 2" xfId="15859"/>
    <cellStyle name="差_县市旗测算20080508_财力性转移支付2010年预算参考数 8" xfId="15860"/>
    <cellStyle name="差_县市旗测算20080508_民生政策最低支出需求" xfId="15861"/>
    <cellStyle name="常规 2 2 9" xfId="15862"/>
    <cellStyle name="差_县市旗测算20080508_民生政策最低支出需求 2" xfId="15863"/>
    <cellStyle name="好_农林水和城市维护标准支出20080505－县区合计 7" xfId="15864"/>
    <cellStyle name="差_县市旗测算20080508_民生政策最低支出需求 2 2" xfId="15865"/>
    <cellStyle name="强调文字颜色 6 3 7" xfId="15866"/>
    <cellStyle name="好_县市旗测算20080508_财力性转移支付2010年预算参考数 5 3" xfId="15867"/>
    <cellStyle name="好_农林水和城市维护标准支出20080505－县区合计 7 2" xfId="15868"/>
    <cellStyle name="好_05潍坊 2 3" xfId="15869"/>
    <cellStyle name="差_县市旗测算20080508_民生政策最低支出需求 2 2 2" xfId="15870"/>
    <cellStyle name="好_农林水和城市维护标准支出20080505－县区合计 8" xfId="15871"/>
    <cellStyle name="差_县市旗测算20080508_民生政策最低支出需求 2 3" xfId="15872"/>
    <cellStyle name="好_农林水和城市维护标准支出20080505－县区合计 9" xfId="15873"/>
    <cellStyle name="差_县市旗测算20080508_民生政策最低支出需求 2 4" xfId="15874"/>
    <cellStyle name="差_县市旗测算20080508_民生政策最低支出需求 3" xfId="15875"/>
    <cellStyle name="差_县市旗测算20080508_民生政策最低支出需求 3 2" xfId="15876"/>
    <cellStyle name="差_县市旗测算20080508_民生政策最低支出需求 3 2 2 2" xfId="15877"/>
    <cellStyle name="差_县市旗测算20080508_民生政策最低支出需求 3 2 3" xfId="15878"/>
    <cellStyle name="差_县市旗测算20080508_民生政策最低支出需求 3 2 4" xfId="15879"/>
    <cellStyle name="差_县市旗测算20080508_民生政策最低支出需求 3 3" xfId="15880"/>
    <cellStyle name="好_不含人员经费系数_财力性转移支付2010年预算参考数 2 2 4" xfId="15881"/>
    <cellStyle name="差_县市旗测算20080508_民生政策最低支出需求 3 3 2 2" xfId="15882"/>
    <cellStyle name="差_县市旗测算20080508_民生政策最低支出需求 3 3 2 2 2" xfId="15883"/>
    <cellStyle name="好_不含人员经费系数_财力性转移支付2010年预算参考数 2 2 5" xfId="15884"/>
    <cellStyle name="差_县市旗测算20080508_民生政策最低支出需求 3 3 2 3" xfId="15885"/>
    <cellStyle name="差_县市旗测算20080508_民生政策最低支出需求 3 3 3 2" xfId="15886"/>
    <cellStyle name="差_县市旗测算20080508_民生政策最低支出需求 3 3 4" xfId="15887"/>
    <cellStyle name="好_青海 缺口县区测算(地方填报)_财力性转移支付2010年预算参考数 2 2 2 2" xfId="15888"/>
    <cellStyle name="差_县市旗测算20080508_民生政策最低支出需求 3 5" xfId="15889"/>
    <cellStyle name="好_青海 缺口县区测算(地方填报)_财力性转移支付2010年预算参考数 2 2 2 3" xfId="15890"/>
    <cellStyle name="差_县市旗测算20080508_民生政策最低支出需求 3 6" xfId="15891"/>
    <cellStyle name="好_缺口县区测算(按核定人数)_财力性转移支付2010年预算参考数 7 2" xfId="15892"/>
    <cellStyle name="好_缺口县区测算(按核定人数)_财力性转移支付2010年预算参考数 3 2 2 2" xfId="15893"/>
    <cellStyle name="差_县市旗测算20080508_民生政策最低支出需求 4" xfId="15894"/>
    <cellStyle name="好_缺口县区测算(按核定人数)_财力性转移支付2010年预算参考数 3 2 2 2 2" xfId="15895"/>
    <cellStyle name="差_县市旗测算20080508_民生政策最低支出需求 4 2" xfId="15896"/>
    <cellStyle name="好_其他部门(按照总人口测算）—20080416_不含人员经费系数_财力性转移支付2010年预算参考数 3 4" xfId="15897"/>
    <cellStyle name="差_县市旗测算20080508_民生政策最低支出需求 4 2 2" xfId="15898"/>
    <cellStyle name="好_缺口县区测算(按核定人数)_财力性转移支付2010年预算参考数 3 2 2 2 3" xfId="15899"/>
    <cellStyle name="差_县市旗测算20080508_民生政策最低支出需求 4 3" xfId="15900"/>
    <cellStyle name="好_缺口县区测算(按核定人数)_财力性转移支付2010年预算参考数 3 2 2 3" xfId="15901"/>
    <cellStyle name="差_县市旗测算20080508_民生政策最低支出需求 5" xfId="15902"/>
    <cellStyle name="差_县市旗测算20080508_民生政策最低支出需求 5 2" xfId="15903"/>
    <cellStyle name="好_缺口县区测算(按核定人数)_财力性转移支付2010年预算参考数 3 2 2 4" xfId="15904"/>
    <cellStyle name="差_县市旗测算20080508_民生政策最低支出需求 6" xfId="15905"/>
    <cellStyle name="差_县市旗测算20080508_民生政策最低支出需求 8" xfId="15906"/>
    <cellStyle name="好_山东省民生支出标准_财力性转移支付2010年预算参考数 2 2 3" xfId="15907"/>
    <cellStyle name="差_云南 缺口县区测算(地方填报)" xfId="15908"/>
    <cellStyle name="差_县市旗测算20080508_民生政策最低支出需求 9" xfId="15909"/>
    <cellStyle name="好_2006年水利统计指标统计表 3 2 2 2" xfId="15910"/>
    <cellStyle name="好_山东省民生支出标准_财力性转移支付2010年预算参考数 2 2 4" xfId="15911"/>
    <cellStyle name="差_总人口 3 4 2" xfId="15912"/>
    <cellStyle name="差_县市旗测算20080508_民生政策最低支出需求_2014省级收入12.2（更新后）" xfId="15913"/>
    <cellStyle name="差_县市旗测算20080508_民生政策最低支出需求_2014省级收入及财力12.12（更新后） 2" xfId="15914"/>
    <cellStyle name="好_2014年项目表2.19 2 2" xfId="15915"/>
    <cellStyle name="好_12滨州_2014省级收入12.2（更新后）" xfId="15916"/>
    <cellStyle name="差_县市旗测算20080508_民生政策最低支出需求_财力性转移支付2010年预算参考数" xfId="15917"/>
    <cellStyle name="好_省电力2008年 工作表_Sheet1 2 2 2" xfId="15918"/>
    <cellStyle name="差_县市旗测算20080508_民生政策最低支出需求_财力性转移支付2010年预算参考数 2" xfId="15919"/>
    <cellStyle name="好_县市旗测算-新科目（20080626） 4 4" xfId="15920"/>
    <cellStyle name="差_县市旗测算20080508_民生政策最低支出需求_财力性转移支付2010年预算参考数 2 2" xfId="15921"/>
    <cellStyle name="差_县市旗测算20080508_民生政策最低支出需求_财力性转移支付2010年预算参考数 2 2 2" xfId="15922"/>
    <cellStyle name="好_县市旗测算-新科目（20080626） 4 5" xfId="15923"/>
    <cellStyle name="好_1110洱源县 3 2" xfId="15924"/>
    <cellStyle name="差_县市旗测算20080508_民生政策最低支出需求_财力性转移支付2010年预算参考数 2 3" xfId="15925"/>
    <cellStyle name="好_1110洱源县 3 3" xfId="15926"/>
    <cellStyle name="差_县市旗测算20080508_民生政策最低支出需求_财力性转移支付2010年预算参考数 2 4" xfId="15927"/>
    <cellStyle name="差_县市旗测算20080508_民生政策最低支出需求_财力性转移支付2010年预算参考数 3 2 2" xfId="15928"/>
    <cellStyle name="差_县市旗测算20080508_民生政策最低支出需求_财力性转移支付2010年预算参考数 3 2 2 2" xfId="15929"/>
    <cellStyle name="好_14安徽 2 2" xfId="15930"/>
    <cellStyle name="差_县市旗测算20080508_民生政策最低支出需求_财力性转移支付2010年预算参考数 3 2 3" xfId="15931"/>
    <cellStyle name="好_14安徽 2 3" xfId="15932"/>
    <cellStyle name="差_县市旗测算20080508_民生政策最低支出需求_财力性转移支付2010年预算参考数 3 2 4" xfId="15933"/>
    <cellStyle name="差_县市旗测算20080508_民生政策最低支出需求_财力性转移支付2010年预算参考数 3 3 2 2" xfId="15934"/>
    <cellStyle name="差_县市旗测算20080508_民生政策最低支出需求_财力性转移支付2010年预算参考数 3 3 2 2 2" xfId="15935"/>
    <cellStyle name="差_县市旗测算20080508_民生政策最低支出需求_财力性转移支付2010年预算参考数 3 3 2 3" xfId="15936"/>
    <cellStyle name="好_卫生(按照总人口测算）—20080416_财力性转移支付2010年预算参考数 2 2 2" xfId="15937"/>
    <cellStyle name="好_1110洱源县 4 2 3" xfId="15938"/>
    <cellStyle name="好_14安徽 3 2" xfId="15939"/>
    <cellStyle name="差_县市旗测算20080508_民生政策最低支出需求_财力性转移支付2010年预算参考数 3 3 3" xfId="15940"/>
    <cellStyle name="好_卫生(按照总人口测算）—20080416_财力性转移支付2010年预算参考数 2 2 2 2" xfId="15941"/>
    <cellStyle name="好_14安徽 3 2 2" xfId="15942"/>
    <cellStyle name="差_县市旗测算20080508_民生政策最低支出需求_财力性转移支付2010年预算参考数 3 3 3 2" xfId="15943"/>
    <cellStyle name="好_卫生(按照总人口测算）—20080416_财力性转移支付2010年预算参考数 2 2 3" xfId="15944"/>
    <cellStyle name="好_14安徽 3 3" xfId="15945"/>
    <cellStyle name="差_县市旗测算20080508_民生政策最低支出需求_财力性转移支付2010年预算参考数 3 3 4" xfId="15946"/>
    <cellStyle name="好_卫生(按照总人口测算）—20080416_财力性转移支付2010年预算参考数 2 2 4" xfId="15947"/>
    <cellStyle name="好_测算结果_财力性转移支付2010年预算参考数 7 2" xfId="15948"/>
    <cellStyle name="好_14安徽 3 4" xfId="15949"/>
    <cellStyle name="差_县市旗测算20080508_民生政策最低支出需求_财力性转移支付2010年预算参考数 3 3 5" xfId="15950"/>
    <cellStyle name="差_县市旗测算20080508_民生政策最低支出需求_财力性转移支付2010年预算参考数 3 4 2" xfId="15951"/>
    <cellStyle name="好_1110洱源县 4 5" xfId="15952"/>
    <cellStyle name="差_云南 缺口县区测算(地方填报)_2014省级收入及财力12.12（更新后） 2" xfId="15953"/>
    <cellStyle name="差_县市旗测算20080508_民生政策最低支出需求_财力性转移支付2010年预算参考数 3 6" xfId="15954"/>
    <cellStyle name="好_县市旗测算-新科目（20080626） 6 4" xfId="15955"/>
    <cellStyle name="差_县市旗测算20080508_民生政策最低支出需求_财力性转移支付2010年预算参考数 4 2" xfId="15956"/>
    <cellStyle name="差_县市旗测算20080508_民生政策最低支出需求_财力性转移支付2010年预算参考数 4 2 2" xfId="15957"/>
    <cellStyle name="好_2006年27重庆 3" xfId="15958"/>
    <cellStyle name="好_1110洱源县 5 3" xfId="15959"/>
    <cellStyle name="差_县市旗测算20080508_民生政策最低支出需求_财力性转移支付2010年预算参考数 4 4" xfId="15960"/>
    <cellStyle name="差_县市旗测算20080508_民生政策最低支出需求_财力性转移支付2010年预算参考数 5" xfId="15961"/>
    <cellStyle name="差_县市旗测算20080508_民生政策最低支出需求_财力性转移支付2010年预算参考数 5 2" xfId="15962"/>
    <cellStyle name="好_汇总 5 2" xfId="15963"/>
    <cellStyle name="差_县市旗测算20080508_民生政策最低支出需求_财力性转移支付2010年预算参考数 6" xfId="15964"/>
    <cellStyle name="好_汇总 5 5" xfId="15965"/>
    <cellStyle name="差_县市旗测算20080508_民生政策最低支出需求_财力性转移支付2010年预算参考数 9" xfId="15966"/>
    <cellStyle name="常规 10 3 2 2" xfId="15967"/>
    <cellStyle name="差_县市旗测算20080508_民生政策最低支出需求_省级财力12.12" xfId="15968"/>
    <cellStyle name="好_河南省----2009-05-21（补充数据） 2 3 5" xfId="15969"/>
    <cellStyle name="常规 36 3 2 3" xfId="15970"/>
    <cellStyle name="差_县市旗测算20080508_民生政策最低支出需求_省级财力12.12 2" xfId="15971"/>
    <cellStyle name="好_Book2_财力性转移支付2010年预算参考数 3 2 2 2" xfId="15972"/>
    <cellStyle name="差_县市旗测算20080508_省级财力12.12" xfId="15973"/>
    <cellStyle name="好_Book2_财力性转移支付2010年预算参考数 3 2 2 2 2" xfId="15974"/>
    <cellStyle name="差_县市旗测算20080508_省级财力12.12 2" xfId="15975"/>
    <cellStyle name="差_县市旗测算20080508_县市旗测算-新科目（含人口规模效应）" xfId="15976"/>
    <cellStyle name="差_县市旗测算20080508_县市旗测算-新科目（含人口规模效应） 2" xfId="15977"/>
    <cellStyle name="好_Book2 3 2 2 5" xfId="15978"/>
    <cellStyle name="差_县市旗测算20080508_县市旗测算-新科目（含人口规模效应） 2 2" xfId="15979"/>
    <cellStyle name="差_县市旗测算20080508_县市旗测算-新科目（含人口规模效应） 2 2 2" xfId="15980"/>
    <cellStyle name="差_县市旗测算20080508_县市旗测算-新科目（含人口规模效应） 2 3" xfId="15981"/>
    <cellStyle name="好_2011年预算表格2010.12.9_2014省级收入12.2（更新后） 2" xfId="15982"/>
    <cellStyle name="差_县市旗测算20080508_县市旗测算-新科目（含人口规模效应） 2 4" xfId="15983"/>
    <cellStyle name="差_县市旗测算20080508_县市旗测算-新科目（含人口规模效应） 3" xfId="15984"/>
    <cellStyle name="差_县市旗测算20080508_县市旗测算-新科目（含人口规模效应） 3 2" xfId="15985"/>
    <cellStyle name="差_县市旗测算20080508_县市旗测算-新科目（含人口规模效应） 3 2 2" xfId="15986"/>
    <cellStyle name="差_县市旗测算-新科目（20080627）_不含人员经费系数 3 2 4" xfId="15987"/>
    <cellStyle name="差_县市旗测算20080508_县市旗测算-新科目（含人口规模效应） 3 2 2 2" xfId="15988"/>
    <cellStyle name="差_县市旗测算20080508_县市旗测算-新科目（含人口规模效应） 3 2 3" xfId="15989"/>
    <cellStyle name="差_县市旗测算20080508_县市旗测算-新科目（含人口规模效应） 3 2 4" xfId="15990"/>
    <cellStyle name="差_县市旗测算20080508_县市旗测算-新科目（含人口规模效应） 3 3 2" xfId="15991"/>
    <cellStyle name="差_县市旗测算20080508_县市旗测算-新科目（含人口规模效应） 3 3 2 2" xfId="15992"/>
    <cellStyle name="差_县市旗测算20080508_县市旗测算-新科目（含人口规模效应） 3 3 2 3" xfId="15993"/>
    <cellStyle name="差_县市旗测算20080508_县市旗测算-新科目（含人口规模效应） 3 3 2 4" xfId="15994"/>
    <cellStyle name="差_县市旗测算20080508_县市旗测算-新科目（含人口规模效应） 3 3 3" xfId="15995"/>
    <cellStyle name="差_县市旗测算20080508_县市旗测算-新科目（含人口规模效应） 3 3 3 2" xfId="15996"/>
    <cellStyle name="差_县市旗测算-新科目（20080626）_2014省级收入12.2（更新后）" xfId="15997"/>
    <cellStyle name="差_县市旗测算20080508_县市旗测算-新科目（含人口规模效应） 3 3 4" xfId="15998"/>
    <cellStyle name="差_县市旗测算20080508_县市旗测算-新科目（含人口规模效应） 3 4" xfId="15999"/>
    <cellStyle name="差_县市旗测算20080508_县市旗测算-新科目（含人口规模效应） 3 4 2" xfId="16000"/>
    <cellStyle name="差_县市旗测算20080508_县市旗测算-新科目（含人口规模效应） 3 5" xfId="16001"/>
    <cellStyle name="差_县市旗测算20080508_县市旗测算-新科目（含人口规模效应） 3 6" xfId="16002"/>
    <cellStyle name="差_县市旗测算20080508_县市旗测算-新科目（含人口规模效应） 4" xfId="16003"/>
    <cellStyle name="差_县市旗测算20080508_县市旗测算-新科目（含人口规模效应） 4 2" xfId="16004"/>
    <cellStyle name="好_行政公检法测算_县市旗测算-新科目（含人口规模效应） 2 3 3" xfId="16005"/>
    <cellStyle name="差_县市旗测算20080508_县市旗测算-新科目（含人口规模效应） 4 2 2" xfId="16006"/>
    <cellStyle name="好_教育(按照总人口测算）—20080416_民生政策最低支出需求 2 3 3" xfId="16007"/>
    <cellStyle name="好_汇总 3 2 2 3" xfId="16008"/>
    <cellStyle name="差_县市旗测算20080508_县市旗测算-新科目（含人口规模效应）_2014省级收入12.2（更新后）" xfId="16009"/>
    <cellStyle name="差_县市旗测算20080508_县市旗测算-新科目（含人口规模效应）_2014省级收入12.2（更新后） 2" xfId="16010"/>
    <cellStyle name="差_县市旗测算20080508_县市旗测算-新科目（含人口规模效应）_2014省级收入及财力12.12（更新后） 2" xfId="16011"/>
    <cellStyle name="好_文体广播事业(按照总人口测算）—20080416_不含人员经费系数 3 4" xfId="16012"/>
    <cellStyle name="好_410927000_台前县 4 2 2" xfId="16013"/>
    <cellStyle name="差_县市旗测算20080508_县市旗测算-新科目（含人口规模效应）_财力性转移支付2010年预算参考数" xfId="16014"/>
    <cellStyle name="差_县市旗测算20080508_县市旗测算-新科目（含人口规模效应）_财力性转移支付2010年预算参考数 2" xfId="16015"/>
    <cellStyle name="常规 2 3 4 4" xfId="16016"/>
    <cellStyle name="差_县市旗测算20080508_县市旗测算-新科目（含人口规模效应）_财力性转移支付2010年预算参考数 2 2" xfId="16017"/>
    <cellStyle name="差_县市旗测算20080508_县市旗测算-新科目（含人口规模效应）_财力性转移支付2010年预算参考数 3" xfId="16018"/>
    <cellStyle name="差_县市旗测算20080508_县市旗测算-新科目（含人口规模效应）_财力性转移支付2010年预算参考数 3 2" xfId="16019"/>
    <cellStyle name="差_县市旗测算20080508_县市旗测算-新科目（含人口规模效应）_财力性转移支付2010年预算参考数 3 2 2 2" xfId="16020"/>
    <cellStyle name="好_2_财力性转移支付2010年预算参考数 3 2 2 2 3" xfId="16021"/>
    <cellStyle name="差_县市旗测算20080508_县市旗测算-新科目（含人口规模效应）_财力性转移支付2010年预算参考数 3 3" xfId="16022"/>
    <cellStyle name="好_市辖区测算20080510_民生政策最低支出需求" xfId="16023"/>
    <cellStyle name="好_汇总表 3 4" xfId="16024"/>
    <cellStyle name="差_县市旗测算20080508_县市旗测算-新科目（含人口规模效应）_财力性转移支付2010年预算参考数 3 3 2" xfId="16025"/>
    <cellStyle name="好_汇总表 3 5" xfId="16026"/>
    <cellStyle name="差_县市旗测算20080508_县市旗测算-新科目（含人口规模效应）_财力性转移支付2010年预算参考数 3 3 3" xfId="16027"/>
    <cellStyle name="差_县市旗测算20080508_县市旗测算-新科目（含人口规模效应）_财力性转移支付2010年预算参考数 3 3 3 2" xfId="16028"/>
    <cellStyle name="好_汇总表 3 6" xfId="16029"/>
    <cellStyle name="差_县市旗测算20080508_县市旗测算-新科目（含人口规模效应）_财力性转移支付2010年预算参考数 3 3 4" xfId="16030"/>
    <cellStyle name="差_县市旗测算20080508_县市旗测算-新科目（含人口规模效应）_财力性转移支付2010年预算参考数 3 3 5" xfId="16031"/>
    <cellStyle name="差_县市旗测算20080508_县市旗测算-新科目（含人口规模效应）_财力性转移支付2010年预算参考数 3 4" xfId="16032"/>
    <cellStyle name="好_汇总表 4 4" xfId="16033"/>
    <cellStyle name="差_县市旗测算20080508_县市旗测算-新科目（含人口规模效应）_财力性转移支付2010年预算参考数 3 4 2" xfId="16034"/>
    <cellStyle name="差_县市旗测算20080508_县市旗测算-新科目（含人口规模效应）_财力性转移支付2010年预算参考数 3 6" xfId="16035"/>
    <cellStyle name="差_县市旗测算20080508_县市旗测算-新科目（含人口规模效应）_财力性转移支付2010年预算参考数 4" xfId="16036"/>
    <cellStyle name="差_县市旗测算20080508_县市旗测算-新科目（含人口规模效应）_财力性转移支付2010年预算参考数 4 2" xfId="16037"/>
    <cellStyle name="差_县市旗测算20080508_县市旗测算-新科目（含人口规模效应）_财力性转移支付2010年预算参考数 4 2 2" xfId="16038"/>
    <cellStyle name="差_县市旗测算20080508_县市旗测算-新科目（含人口规模效应）_财力性转移支付2010年预算参考数 4 3" xfId="16039"/>
    <cellStyle name="差_县市旗测算20080508_县市旗测算-新科目（含人口规模效应）_财力性转移支付2010年预算参考数 4 4" xfId="16040"/>
    <cellStyle name="好_2006年28四川_财力性转移支付2010年预算参考数" xfId="16041"/>
    <cellStyle name="差_县市旗测算20080508_县市旗测算-新科目（含人口规模效应）_财力性转移支付2010年预算参考数 5" xfId="16042"/>
    <cellStyle name="好_省级明细_基金最新_支出汇总" xfId="16043"/>
    <cellStyle name="好_2006年28四川_财力性转移支付2010年预算参考数 2" xfId="16044"/>
    <cellStyle name="差_县市旗测算20080508_县市旗测算-新科目（含人口规模效应）_财力性转移支付2010年预算参考数 5 2" xfId="16045"/>
    <cellStyle name="差_县市旗测算20080508_县市旗测算-新科目（含人口规模效应）_财力性转移支付2010年预算参考数 6" xfId="16046"/>
    <cellStyle name="好_2.2017全省收入 2" xfId="16047"/>
    <cellStyle name="差_县市旗测算20080508_县市旗测算-新科目（含人口规模效应）_财力性转移支付2010年预算参考数 7" xfId="16048"/>
    <cellStyle name="差_县市旗测算20080508_县市旗测算-新科目（含人口规模效应）_财力性转移支付2010年预算参考数 9" xfId="16049"/>
    <cellStyle name="差_县市旗测算20080508_县市旗测算-新科目（含人口规模效应）_省级财力12.12 2" xfId="16050"/>
    <cellStyle name="差_县市旗测算-新科目（20080626）" xfId="16051"/>
    <cellStyle name="好_27重庆_财力性转移支付2010年预算参考数 2 6" xfId="16052"/>
    <cellStyle name="差_县市旗测算-新科目（20080626） 2 2" xfId="16053"/>
    <cellStyle name="差_县市旗测算-新科目（20080626） 2 2 2" xfId="16054"/>
    <cellStyle name="差_县市旗测算-新科目（20080626） 2 3" xfId="16055"/>
    <cellStyle name="差_县市旗测算-新科目（20080626） 2 4" xfId="16056"/>
    <cellStyle name="好_27重庆_财力性转移支付2010年预算参考数 3 6" xfId="16057"/>
    <cellStyle name="差_县市旗测算-新科目（20080626） 3 2" xfId="16058"/>
    <cellStyle name="差_县市旗测算-新科目（20080626） 3 2 2" xfId="16059"/>
    <cellStyle name="差_县市旗测算-新科目（20080626） 3 2 2 2" xfId="16060"/>
    <cellStyle name="差_县市旗测算-新科目（20080626） 3 2 4" xfId="16061"/>
    <cellStyle name="好_行政(燃修费)_民生政策最低支出需求_财力性转移支付2010年预算参考数 2 2 2 3" xfId="16062"/>
    <cellStyle name="好_2007一般预算支出口径剔除表 2 2" xfId="16063"/>
    <cellStyle name="差_县市旗测算-新科目（20080626） 3 3 2" xfId="16064"/>
    <cellStyle name="好_2007一般预算支出口径剔除表 2 2 2 2" xfId="16065"/>
    <cellStyle name="差_县市旗测算-新科目（20080626） 3 3 2 2 2" xfId="16066"/>
    <cellStyle name="好_2007一般预算支出口径剔除表 2 2 3" xfId="16067"/>
    <cellStyle name="差_县市旗测算-新科目（20080626） 3 3 2 3" xfId="16068"/>
    <cellStyle name="好_2007一般预算支出口径剔除表 2 2 4" xfId="16069"/>
    <cellStyle name="差_县市旗测算-新科目（20080626） 3 3 2 4" xfId="16070"/>
    <cellStyle name="好_2007一般预算支出口径剔除表 2 3" xfId="16071"/>
    <cellStyle name="差_县市旗测算-新科目（20080626） 3 3 3" xfId="16072"/>
    <cellStyle name="好_2007一般预算支出口径剔除表 2 3 2" xfId="16073"/>
    <cellStyle name="差_县市旗测算-新科目（20080626） 3 3 3 2" xfId="16074"/>
    <cellStyle name="好_行政(燃修费)_民生政策最低支出需求 2 2 2 2" xfId="16075"/>
    <cellStyle name="好_2007一般预算支出口径剔除表 3" xfId="16076"/>
    <cellStyle name="差_县市旗测算-新科目（20080626） 3 4" xfId="16077"/>
    <cellStyle name="好_2007一般预算支出口径剔除表 3 2" xfId="16078"/>
    <cellStyle name="差_县市旗测算-新科目（20080626） 3 4 2" xfId="16079"/>
    <cellStyle name="好_行政(燃修费)_民生政策最低支出需求 2 2 2 3" xfId="16080"/>
    <cellStyle name="好_2007一般预算支出口径剔除表 4" xfId="16081"/>
    <cellStyle name="差_县市旗测算-新科目（20080626） 3 5" xfId="16082"/>
    <cellStyle name="好_市辖区测算-新科目（20080626）" xfId="16083"/>
    <cellStyle name="好_2007一般预算支出口径剔除表 5" xfId="16084"/>
    <cellStyle name="差_县市旗测算-新科目（20080626） 3 6" xfId="16085"/>
    <cellStyle name="好_缺口县区测算(财政部标准) 5 2 2" xfId="16086"/>
    <cellStyle name="差_县市旗测算-新科目（20080626） 4" xfId="16087"/>
    <cellStyle name="差_县市旗测算-新科目（20080626） 4 2" xfId="16088"/>
    <cellStyle name="常规 11 2 3 5" xfId="16089"/>
    <cellStyle name="差_县市旗测算-新科目（20080626） 4 2 2" xfId="16090"/>
    <cellStyle name="差_县市旗测算-新科目（20080626） 4 3" xfId="16091"/>
    <cellStyle name="差_县市旗测算-新科目（20080626） 4 4" xfId="16092"/>
    <cellStyle name="好_缺口县区测算(财政部标准) 5 2 3" xfId="16093"/>
    <cellStyle name="差_县市旗测算-新科目（20080626） 5" xfId="16094"/>
    <cellStyle name="差_县市旗测算-新科目（20080626） 5 2" xfId="16095"/>
    <cellStyle name="差_县市旗测算-新科目（20080626） 6" xfId="16096"/>
    <cellStyle name="差_县市旗测算-新科目（20080626）_2014省级收入12.2（更新后） 2" xfId="16097"/>
    <cellStyle name="常规 2 11 2 2 3" xfId="16098"/>
    <cellStyle name="差_县市旗测算-新科目（20080626）_2014省级收入及财力12.12（更新后）" xfId="16099"/>
    <cellStyle name="差_县市旗测算-新科目（20080626）_不含人员经费系数" xfId="16100"/>
    <cellStyle name="好_其他部门(按照总人口测算）—20080416_不含人员经费系数 6" xfId="16101"/>
    <cellStyle name="差_县市旗测算-新科目（20080626）_不含人员经费系数 2" xfId="16102"/>
    <cellStyle name="好_其他部门(按照总人口测算）—20080416_不含人员经费系数 6 2" xfId="16103"/>
    <cellStyle name="差_县市旗测算-新科目（20080626）_不含人员经费系数 2 2" xfId="16104"/>
    <cellStyle name="差_县市旗测算-新科目（20080626）_不含人员经费系数 2 2 2" xfId="16105"/>
    <cellStyle name="好_其他部门(按照总人口测算）—20080416_不含人员经费系数 6 3" xfId="16106"/>
    <cellStyle name="差_县市旗测算-新科目（20080626）_不含人员经费系数 2 3" xfId="16107"/>
    <cellStyle name="好_其他部门(按照总人口测算）—20080416_不含人员经费系数 6 4" xfId="16108"/>
    <cellStyle name="好_行政(燃修费) 6 2" xfId="16109"/>
    <cellStyle name="差_县市旗测算-新科目（20080626）_不含人员经费系数 2 4" xfId="16110"/>
    <cellStyle name="好_其他部门(按照总人口测算）—20080416_不含人员经费系数 7" xfId="16111"/>
    <cellStyle name="好_汇总表_财力性转移支付2010年预算参考数 5 2 2" xfId="16112"/>
    <cellStyle name="差_县市旗测算-新科目（20080626）_不含人员经费系数 3" xfId="16113"/>
    <cellStyle name="好_其他部门(按照总人口测算）—20080416_不含人员经费系数 7 2" xfId="16114"/>
    <cellStyle name="差_县市旗测算-新科目（20080626）_不含人员经费系数 3 2" xfId="16115"/>
    <cellStyle name="差_县市旗测算-新科目（20080626）_不含人员经费系数 3 2 2" xfId="16116"/>
    <cellStyle name="差_县市旗测算-新科目（20080626）_不含人员经费系数 3 2 2 2" xfId="16117"/>
    <cellStyle name="差_县市旗测算-新科目（20080626）_不含人员经费系数 3 2 3" xfId="16118"/>
    <cellStyle name="差_县市旗测算-新科目（20080626）_不含人员经费系数 3 2 4" xfId="16119"/>
    <cellStyle name="差_县市旗测算-新科目（20080626）_不含人员经费系数 3 3" xfId="16120"/>
    <cellStyle name="差_县市旗测算-新科目（20080626）_不含人员经费系数 3 3 2" xfId="16121"/>
    <cellStyle name="差_县市旗测算-新科目（20080626）_不含人员经费系数 3 3 2 2" xfId="16122"/>
    <cellStyle name="差_县市旗测算-新科目（20080626）_不含人员经费系数 3 3 2 2 2" xfId="16123"/>
    <cellStyle name="好_文体广播事业(按照总人口测算）—20080416 2 2" xfId="16124"/>
    <cellStyle name="差_县市旗测算-新科目（20080626）_不含人员经费系数 3 3 2 3" xfId="16125"/>
    <cellStyle name="好_文体广播事业(按照总人口测算）—20080416 2 3" xfId="16126"/>
    <cellStyle name="好_2007年中央财政与河南省财政年终决算结算单 2 4 2" xfId="16127"/>
    <cellStyle name="差_县市旗测算-新科目（20080626）_不含人员经费系数 3 3 2 4" xfId="16128"/>
    <cellStyle name="差_县市旗测算-新科目（20080626）_不含人员经费系数 3 3 3" xfId="16129"/>
    <cellStyle name="差_县市旗测算-新科目（20080626）_不含人员经费系数 3 3 3 2" xfId="16130"/>
    <cellStyle name="好_一般预算支出口径剔除表_财力性转移支付2010年预算参考数 3 2 2 2 2" xfId="16131"/>
    <cellStyle name="差_县市旗测算-新科目（20080626）_不含人员经费系数 3 3 4" xfId="16132"/>
    <cellStyle name="好_一般预算支出口径剔除表_财力性转移支付2010年预算参考数 3 2 2 2 3" xfId="16133"/>
    <cellStyle name="差_县市旗测算-新科目（20080626）_不含人员经费系数 3 3 5" xfId="16134"/>
    <cellStyle name="好_行政(燃修费) 7 2" xfId="16135"/>
    <cellStyle name="差_县市旗测算-新科目（20080626）_不含人员经费系数 3 4" xfId="16136"/>
    <cellStyle name="好_文体广播事业(按照总人口测算）—20080416_民生政策最低支出需求 2 3" xfId="16137"/>
    <cellStyle name="差_县市旗测算-新科目（20080626）_不含人员经费系数 3 4 2" xfId="16138"/>
    <cellStyle name="差_县市旗测算-新科目（20080626）_不含人员经费系数 3 5" xfId="16139"/>
    <cellStyle name="差_县市旗测算-新科目（20080626）_不含人员经费系数 3 6" xfId="16140"/>
    <cellStyle name="好_其他部门(按照总人口测算）—20080416_不含人员经费系数 8" xfId="16141"/>
    <cellStyle name="好_卫生(按照总人口测算）—20080416 4 2" xfId="16142"/>
    <cellStyle name="好_汇总表_财力性转移支付2010年预算参考数 5 2 3" xfId="16143"/>
    <cellStyle name="差_县市旗测算-新科目（20080626）_不含人员经费系数 4" xfId="16144"/>
    <cellStyle name="好_卫生(按照总人口测算）—20080416 4 2 2" xfId="16145"/>
    <cellStyle name="差_县市旗测算-新科目（20080626）_不含人员经费系数 4 2" xfId="16146"/>
    <cellStyle name="差_县市旗测算-新科目（20080626）_不含人员经费系数 4 2 2" xfId="16147"/>
    <cellStyle name="好_2010省对市县转移支付测算表(10-21） 3 5" xfId="16148"/>
    <cellStyle name="好_卫生(按照总人口测算）—20080416 4 2 3" xfId="16149"/>
    <cellStyle name="差_县市旗测算-新科目（20080626）_不含人员经费系数 4 3" xfId="16150"/>
    <cellStyle name="差_县市旗测算-新科目（20080626）_不含人员经费系数 4 4" xfId="16151"/>
    <cellStyle name="好_卫生(按照总人口测算）—20080416 4 4" xfId="16152"/>
    <cellStyle name="差_县市旗测算-新科目（20080626）_不含人员经费系数 6" xfId="16153"/>
    <cellStyle name="好_卫生(按照总人口测算）—20080416 4 5" xfId="16154"/>
    <cellStyle name="差_县市旗测算-新科目（20080626）_不含人员经费系数 7" xfId="16155"/>
    <cellStyle name="差_县市旗测算-新科目（20080626）_不含人员经费系数 8" xfId="16156"/>
    <cellStyle name="差_县市旗测算-新科目（20080626）_不含人员经费系数 9" xfId="16157"/>
    <cellStyle name="差_县市旗测算-新科目（20080626）_不含人员经费系数_2014省级收入12.2（更新后） 2" xfId="16158"/>
    <cellStyle name="常规 14 3 3" xfId="16159"/>
    <cellStyle name="差_县市旗测算-新科目（20080626）_不含人员经费系数_2014省级收入及财力12.12（更新后）" xfId="16160"/>
    <cellStyle name="常规 14 3 3 2" xfId="16161"/>
    <cellStyle name="差_县市旗测算-新科目（20080626）_不含人员经费系数_2014省级收入及财力12.12（更新后） 2" xfId="16162"/>
    <cellStyle name="差_县市旗测算-新科目（20080626）_不含人员经费系数_财力性转移支付2010年预算参考数 3 2 2" xfId="16163"/>
    <cellStyle name="差_县市旗测算-新科目（20080626）_不含人员经费系数_财力性转移支付2010年预算参考数 3 2 2 2" xfId="16164"/>
    <cellStyle name="差_县市旗测算-新科目（20080626）_不含人员经费系数_财力性转移支付2010年预算参考数 3 2 3" xfId="16165"/>
    <cellStyle name="差_县市旗测算-新科目（20080626）_不含人员经费系数_财力性转移支付2010年预算参考数 3 2 4" xfId="16166"/>
    <cellStyle name="差_县市旗测算-新科目（20080626）_不含人员经费系数_财力性转移支付2010年预算参考数 3 3 2" xfId="16167"/>
    <cellStyle name="好_其他部门(按照总人口测算）—20080416_县市旗测算-新科目（含人口规模效应） 2 3" xfId="16168"/>
    <cellStyle name="差_县市旗测算-新科目（20080626）_不含人员经费系数_财力性转移支付2010年预算参考数 3 3 2 2" xfId="16169"/>
    <cellStyle name="好_其他部门(按照总人口测算）—20080416_县市旗测算-新科目（含人口规模效应） 2 3 2" xfId="16170"/>
    <cellStyle name="差_总人口 5" xfId="16171"/>
    <cellStyle name="差_总人口 5 2" xfId="16172"/>
    <cellStyle name="差_县市旗测算-新科目（20080626）_不含人员经费系数_财力性转移支付2010年预算参考数 3 3 2 2 2" xfId="16173"/>
    <cellStyle name="差_县市旗测算-新科目（20080626）_不含人员经费系数_财力性转移支付2010年预算参考数 3 3 2 3" xfId="16174"/>
    <cellStyle name="好_其他部门(按照总人口测算）—20080416_县市旗测算-新科目（含人口规模效应） 2 3 3" xfId="16175"/>
    <cellStyle name="差_总人口 6" xfId="16176"/>
    <cellStyle name="差_总人口 7" xfId="16177"/>
    <cellStyle name="差_县市旗测算-新科目（20080626）_不含人员经费系数_财力性转移支付2010年预算参考数 3 3 2 4" xfId="16178"/>
    <cellStyle name="差_县市旗测算-新科目（20080626）_不含人员经费系数_财力性转移支付2010年预算参考数 3 3 3" xfId="16179"/>
    <cellStyle name="好_其他部门(按照总人口测算）—20080416_县市旗测算-新科目（含人口规模效应） 2 4" xfId="16180"/>
    <cellStyle name="好_县市旗测算-新科目（20080627）_财力性转移支付2010年预算参考数 2 2 3" xfId="16181"/>
    <cellStyle name="差_县市旗测算-新科目（20080626）_不含人员经费系数_财力性转移支付2010年预算参考数 3 3 3 2" xfId="16182"/>
    <cellStyle name="差_县市旗测算-新科目（20080626）_不含人员经费系数_财力性转移支付2010年预算参考数 3 3 4" xfId="16183"/>
    <cellStyle name="好_其他部门(按照总人口测算）—20080416_县市旗测算-新科目（含人口规模效应） 2 5" xfId="16184"/>
    <cellStyle name="差_县市旗测算-新科目（20080626）_不含人员经费系数_财力性转移支付2010年预算参考数 3 3 5" xfId="16185"/>
    <cellStyle name="好_其他部门(按照总人口测算）—20080416_县市旗测算-新科目（含人口规模效应） 2 6" xfId="16186"/>
    <cellStyle name="差_县市旗测算-新科目（20080626）_不含人员经费系数_财力性转移支付2010年预算参考数 3 4" xfId="16187"/>
    <cellStyle name="差_县市旗测算-新科目（20080626）_不含人员经费系数_财力性转移支付2010年预算参考数 3 4 2" xfId="16188"/>
    <cellStyle name="好_其他部门(按照总人口测算）—20080416_县市旗测算-新科目（含人口规模效应） 3 3" xfId="16189"/>
    <cellStyle name="差_县市旗测算-新科目（20080626）_不含人员经费系数_财力性转移支付2010年预算参考数 3 5" xfId="16190"/>
    <cellStyle name="差_县市旗测算-新科目（20080626）_不含人员经费系数_财力性转移支付2010年预算参考数 3 6" xfId="16191"/>
    <cellStyle name="差_县市旗测算-新科目（20080626）_不含人员经费系数_财力性转移支付2010年预算参考数 4 2" xfId="16192"/>
    <cellStyle name="好_其他部门(按照总人口测算）—20080416_县市旗测算-新科目（含人口规模效应） 5" xfId="16193"/>
    <cellStyle name="差_县市旗测算-新科目（20080626）_不含人员经费系数_财力性转移支付2010年预算参考数 4 2 2" xfId="16194"/>
    <cellStyle name="好_34青海_财力性转移支付2010年预算参考数 3 2 2" xfId="16195"/>
    <cellStyle name="差_县市旗测算-新科目（20080626）_不含人员经费系数_财力性转移支付2010年预算参考数 4 3" xfId="16196"/>
    <cellStyle name="好_34青海_财力性转移支付2010年预算参考数 3 2 3" xfId="16197"/>
    <cellStyle name="差_县市旗测算-新科目（20080626）_不含人员经费系数_财力性转移支付2010年预算参考数 4 4" xfId="16198"/>
    <cellStyle name="差_县市旗测算-新科目（20080626）_不含人员经费系数_财力性转移支付2010年预算参考数 6" xfId="16199"/>
    <cellStyle name="差_县市旗测算-新科目（20080626）_不含人员经费系数_财力性转移支付2010年预算参考数 7" xfId="16200"/>
    <cellStyle name="差_县市旗测算-新科目（20080626）_不含人员经费系数_财力性转移支付2010年预算参考数 9" xfId="16201"/>
    <cellStyle name="好_县市旗测算-新科目（20080626）_民生政策最低支出需求_财力性转移支付2010年预算参考数 2 3" xfId="16202"/>
    <cellStyle name="差_县市旗测算-新科目（20080626）_不含人员经费系数_省级财力12.12" xfId="16203"/>
    <cellStyle name="好_30云南_1_财力性转移支付2010年预算参考数 2 5" xfId="16204"/>
    <cellStyle name="差_县市旗测算-新科目（20080626）_不含人员经费系数_省级财力12.12 2" xfId="16205"/>
    <cellStyle name="差_县市旗测算-新科目（20080626）_财力性转移支付2010年预算参考数" xfId="16206"/>
    <cellStyle name="差_县市旗测算-新科目（20080626）_财力性转移支付2010年预算参考数 2" xfId="16207"/>
    <cellStyle name="差_县市旗测算-新科目（20080626）_财力性转移支付2010年预算参考数 2 2" xfId="16208"/>
    <cellStyle name="差_县市旗测算-新科目（20080626）_财力性转移支付2010年预算参考数 2 3" xfId="16209"/>
    <cellStyle name="差_县市旗测算-新科目（20080626）_财力性转移支付2010年预算参考数 2 4" xfId="16210"/>
    <cellStyle name="差_县市旗测算-新科目（20080626）_财力性转移支付2010年预算参考数 3" xfId="16211"/>
    <cellStyle name="差_县市旗测算-新科目（20080626）_财力性转移支付2010年预算参考数 3 2" xfId="16212"/>
    <cellStyle name="好_测算结果 5 2 3" xfId="16213"/>
    <cellStyle name="差_县市旗测算-新科目（20080626）_财力性转移支付2010年预算参考数 3 2 2" xfId="16214"/>
    <cellStyle name="好_分析缺口率_财力性转移支付2010年预算参考数 2 5" xfId="16215"/>
    <cellStyle name="差_县市旗测算-新科目（20080626）_财力性转移支付2010年预算参考数 3 2 2 2" xfId="16216"/>
    <cellStyle name="差_县市旗测算-新科目（20080626）_财力性转移支付2010年预算参考数 3 2 3" xfId="16217"/>
    <cellStyle name="差_县市旗测算-新科目（20080626）_财力性转移支付2010年预算参考数 3 2 4" xfId="16218"/>
    <cellStyle name="差_县市旗测算-新科目（20080626）_财力性转移支付2010年预算参考数 3 3" xfId="16219"/>
    <cellStyle name="差_县市旗测算-新科目（20080626）_财力性转移支付2010年预算参考数 3 3 2" xfId="16220"/>
    <cellStyle name="好_安徽 缺口县区测算(地方填报)1_财力性转移支付2010年预算参考数 10" xfId="16221"/>
    <cellStyle name="差_县市旗测算-新科目（20080626）_财力性转移支付2010年预算参考数 3 3 2 2" xfId="16222"/>
    <cellStyle name="差_县市旗测算-新科目（20080626）_财力性转移支付2010年预算参考数 3 3 2 2 2" xfId="16223"/>
    <cellStyle name="差_县市旗测算-新科目（20080626）_财力性转移支付2010年预算参考数 3 3 2 3" xfId="16224"/>
    <cellStyle name="好_省级明细_全省预算代编_基金汇总" xfId="16225"/>
    <cellStyle name="差_县市旗测算-新科目（20080626）_财力性转移支付2010年预算参考数 3 3 2 4" xfId="16226"/>
    <cellStyle name="差_县市旗测算-新科目（20080626）_财力性转移支付2010年预算参考数 3 3 3" xfId="16227"/>
    <cellStyle name="差_县市旗测算-新科目（20080626）_财力性转移支付2010年预算参考数 3 3 3 2" xfId="16228"/>
    <cellStyle name="差_县市旗测算-新科目（20080626）_财力性转移支付2010年预算参考数 3 3 4" xfId="16229"/>
    <cellStyle name="好_县区合并测算20080421_不含人员经费系数 10" xfId="16230"/>
    <cellStyle name="差_县市旗测算-新科目（20080626）_财力性转移支付2010年预算参考数 3 3 5" xfId="16231"/>
    <cellStyle name="常规 5 6 2 2" xfId="16232"/>
    <cellStyle name="差_县市旗测算-新科目（20080626）_财力性转移支付2010年预算参考数 3 4" xfId="16233"/>
    <cellStyle name="好_汇总表4 3" xfId="16234"/>
    <cellStyle name="常规 5 6 2 2 2" xfId="16235"/>
    <cellStyle name="差_县市旗测算-新科目（20080626）_财力性转移支付2010年预算参考数 3 4 2" xfId="16236"/>
    <cellStyle name="常规 5 6 2 4" xfId="16237"/>
    <cellStyle name="差_县市旗测算-新科目（20080626）_财力性转移支付2010年预算参考数 3 6" xfId="16238"/>
    <cellStyle name="差_县市旗测算-新科目（20080626）_财力性转移支付2010年预算参考数 4" xfId="16239"/>
    <cellStyle name="差_县市旗测算-新科目（20080626）_财力性转移支付2010年预算参考数 4 2" xfId="16240"/>
    <cellStyle name="差_县市旗测算-新科目（20080626）_财力性转移支付2010年预算参考数 4 3" xfId="16241"/>
    <cellStyle name="差_县市旗测算-新科目（20080626）_财力性转移支付2010年预算参考数 5" xfId="16242"/>
    <cellStyle name="好_文体广播事业(按照总人口测算）—20080416_县市旗测算-新科目（含人口规模效应）_财力性转移支付2010年预算参考数 5 2" xfId="16243"/>
    <cellStyle name="好_34青海_财力性转移支付2010年预算参考数 6 3" xfId="16244"/>
    <cellStyle name="差_县市旗测算-新科目（20080626）_民生政策最低支出需求" xfId="16245"/>
    <cellStyle name="好_文体广播事业(按照总人口测算）—20080416_县市旗测算-新科目（含人口规模效应）_财力性转移支付2010年预算参考数 5 2 2" xfId="16246"/>
    <cellStyle name="差_县市旗测算-新科目（20080626）_民生政策最低支出需求 2" xfId="16247"/>
    <cellStyle name="好_缺口县区测算(按2007支出增长25%测算)_财力性转移支付2010年预算参考数 3 2 2 2 3" xfId="16248"/>
    <cellStyle name="好_分县成本差异系数_民生政策最低支出需求 3 5" xfId="16249"/>
    <cellStyle name="差_县市旗测算-新科目（20080626）_民生政策最低支出需求 2 2" xfId="16250"/>
    <cellStyle name="差_县市旗测算-新科目（20080626）_民生政策最低支出需求 2 2 2" xfId="16251"/>
    <cellStyle name="好_市辖区测算20080510 2 2 2" xfId="16252"/>
    <cellStyle name="好_分县成本差异系数_民生政策最低支出需求 3 6" xfId="16253"/>
    <cellStyle name="差_县市旗测算-新科目（20080626）_民生政策最低支出需求 2 3" xfId="16254"/>
    <cellStyle name="好_市辖区测算20080510 2 2 3" xfId="16255"/>
    <cellStyle name="差_县市旗测算-新科目（20080626）_民生政策最低支出需求 2 4" xfId="16256"/>
    <cellStyle name="好_县市旗测算-新科目（20080627）_财力性转移支付2010年预算参考数" xfId="16257"/>
    <cellStyle name="好_文体广播事业(按照总人口测算）—20080416_县市旗测算-新科目（含人口规模效应）_财力性转移支付2010年预算参考数 5 2 3" xfId="16258"/>
    <cellStyle name="差_县市旗测算-新科目（20080626）_民生政策最低支出需求 3" xfId="16259"/>
    <cellStyle name="好_县市旗测算-新科目（20080627）_财力性转移支付2010年预算参考数 2" xfId="16260"/>
    <cellStyle name="好_2006年22湖南_财力性转移支付2010年预算参考数 2 3" xfId="16261"/>
    <cellStyle name="好_分县成本差异系数_民生政策最低支出需求 4 5" xfId="16262"/>
    <cellStyle name="差_县市旗测算-新科目（20080626）_民生政策最低支出需求 3 2" xfId="16263"/>
    <cellStyle name="好_县市旗测算-新科目（20080627）_财力性转移支付2010年预算参考数 2 2" xfId="16264"/>
    <cellStyle name="好_2006年22湖南_财力性转移支付2010年预算参考数 2 3 2" xfId="16265"/>
    <cellStyle name="差_县市旗测算-新科目（20080626）_民生政策最低支出需求 3 2 2" xfId="16266"/>
    <cellStyle name="好_县市旗测算-新科目（20080627）_财力性转移支付2010年预算参考数 2 2 2" xfId="16267"/>
    <cellStyle name="差_县市旗测算-新科目（20080626）_民生政策最低支出需求 3 2 2 2" xfId="16268"/>
    <cellStyle name="好_县市旗测算-新科目（20080627）_财力性转移支付2010年预算参考数 2 3" xfId="16269"/>
    <cellStyle name="好_2006年22湖南_财力性转移支付2010年预算参考数 2 3 3" xfId="16270"/>
    <cellStyle name="差_县市旗测算-新科目（20080626）_民生政策最低支出需求 3 2 3" xfId="16271"/>
    <cellStyle name="好_县市旗测算-新科目（20080627）_财力性转移支付2010年预算参考数 2 4" xfId="16272"/>
    <cellStyle name="差_县市旗测算-新科目（20080626）_民生政策最低支出需求 3 2 4" xfId="16273"/>
    <cellStyle name="好_县市旗测算-新科目（20080627）_财力性转移支付2010年预算参考数 3" xfId="16274"/>
    <cellStyle name="好_市辖区测算20080510 2 3 2" xfId="16275"/>
    <cellStyle name="好_2006年22湖南_财力性转移支付2010年预算参考数 2 4" xfId="16276"/>
    <cellStyle name="差_县市旗测算-新科目（20080626）_民生政策最低支出需求 3 3" xfId="16277"/>
    <cellStyle name="好_县市旗测算-新科目（20080627）_财力性转移支付2010年预算参考数 3 2" xfId="16278"/>
    <cellStyle name="差_县市旗测算-新科目（20080626）_民生政策最低支出需求 3 3 2" xfId="16279"/>
    <cellStyle name="好_县市旗测算-新科目（20080627）_财力性转移支付2010年预算参考数 3 2 2" xfId="16280"/>
    <cellStyle name="差_县市旗测算-新科目（20080626）_民生政策最低支出需求 3 3 2 2" xfId="16281"/>
    <cellStyle name="差_县市旗测算-新科目（20080627）_财力性转移支付2010年预算参考数 4 4" xfId="16282"/>
    <cellStyle name="好_县市旗测算-新科目（20080627）_财力性转移支付2010年预算参考数 3 2 2 2" xfId="16283"/>
    <cellStyle name="好_同德_财力性转移支付2010年预算参考数 2 4" xfId="16284"/>
    <cellStyle name="差_县市旗测算-新科目（20080626）_民生政策最低支出需求 3 3 2 2 2" xfId="16285"/>
    <cellStyle name="好_县市旗测算-新科目（20080627）_财力性转移支付2010年预算参考数 3 2 3" xfId="16286"/>
    <cellStyle name="差_县市旗测算-新科目（20080626）_民生政策最低支出需求 3 3 2 3" xfId="16287"/>
    <cellStyle name="好_县市旗测算-新科目（20080627）_财力性转移支付2010年预算参考数 3 2 4" xfId="16288"/>
    <cellStyle name="差_县市旗测算-新科目（20080626）_民生政策最低支出需求 3 3 2 4" xfId="16289"/>
    <cellStyle name="好_县市旗测算-新科目（20080627）_财力性转移支付2010年预算参考数 3 3 2" xfId="16290"/>
    <cellStyle name="好_检验表 2 2" xfId="16291"/>
    <cellStyle name="差_县市旗测算-新科目（20080626）_民生政策最低支出需求 3 3 3 2" xfId="16292"/>
    <cellStyle name="好_县市旗测算-新科目（20080627）_财力性转移支付2010年预算参考数 3 4" xfId="16293"/>
    <cellStyle name="好_检验表 3" xfId="16294"/>
    <cellStyle name="差_县市旗测算-新科目（20080626）_民生政策最低支出需求 3 3 4" xfId="16295"/>
    <cellStyle name="好_县市旗测算-新科目（20080627）_财力性转移支付2010年预算参考数 3 5" xfId="16296"/>
    <cellStyle name="好_检验表 4" xfId="16297"/>
    <cellStyle name="差_县市旗测算-新科目（20080626）_民生政策最低支出需求 3 3 5" xfId="16298"/>
    <cellStyle name="好_县市旗测算-新科目（20080627）_财力性转移支付2010年预算参考数 4" xfId="16299"/>
    <cellStyle name="好_县市旗测算20080508_县市旗测算-新科目（含人口规模效应）_财力性转移支付2010年预算参考数 2 2" xfId="16300"/>
    <cellStyle name="好_市辖区测算20080510 2 3 3" xfId="16301"/>
    <cellStyle name="好_2006年22湖南_财力性转移支付2010年预算参考数 2 5" xfId="16302"/>
    <cellStyle name="差_县市旗测算-新科目（20080626）_民生政策最低支出需求 3 4" xfId="16303"/>
    <cellStyle name="好_县区合并测算20080423(按照各省比重）_民生政策最低支出需求_财力性转移支付2010年预算参考数 3 2 2 3" xfId="16304"/>
    <cellStyle name="好_县市旗测算-新科目（20080627）_财力性转移支付2010年预算参考数 4 2" xfId="16305"/>
    <cellStyle name="好_县市旗测算20080508_县市旗测算-新科目（含人口规模效应）_财力性转移支付2010年预算参考数 2 2 2" xfId="16306"/>
    <cellStyle name="差_县市旗测算-新科目（20080626）_民生政策最低支出需求 3 4 2" xfId="16307"/>
    <cellStyle name="好_县市旗测算-新科目（20080627）_财力性转移支付2010年预算参考数 5" xfId="16308"/>
    <cellStyle name="好_县市旗测算20080508_县市旗测算-新科目（含人口规模效应）_财力性转移支付2010年预算参考数 2 3" xfId="16309"/>
    <cellStyle name="好_2006年22湖南_财力性转移支付2010年预算参考数 2 6" xfId="16310"/>
    <cellStyle name="差_县市旗测算-新科目（20080626）_民生政策最低支出需求 3 5" xfId="16311"/>
    <cellStyle name="好_县市旗测算-新科目（20080627）_财力性转移支付2010年预算参考数 6" xfId="16312"/>
    <cellStyle name="好_县市旗测算20080508_县市旗测算-新科目（含人口规模效应）_财力性转移支付2010年预算参考数 2 4" xfId="16313"/>
    <cellStyle name="差_县市旗测算-新科目（20080626）_民生政策最低支出需求 3 6" xfId="16314"/>
    <cellStyle name="好_2006年22湖南_财力性转移支付2010年预算参考数 3 3" xfId="16315"/>
    <cellStyle name="好_分县成本差异系数_民生政策最低支出需求 5 5" xfId="16316"/>
    <cellStyle name="差_县市旗测算-新科目（20080626）_民生政策最低支出需求 4 2" xfId="16317"/>
    <cellStyle name="好_2006年22湖南_财力性转移支付2010年预算参考数 3 3 2" xfId="16318"/>
    <cellStyle name="差_县市旗测算-新科目（20080626）_民生政策最低支出需求 4 2 2" xfId="16319"/>
    <cellStyle name="好_2006年22湖南_财力性转移支付2010年预算参考数 3 4" xfId="16320"/>
    <cellStyle name="差_县市旗测算-新科目（20080626）_民生政策最低支出需求 4 3" xfId="16321"/>
    <cellStyle name="好_县市旗测算20080508_县市旗测算-新科目（含人口规模效应）_财力性转移支付2010年预算参考数 3 2" xfId="16322"/>
    <cellStyle name="好_成本差异系数（含人口规模） 2 2" xfId="16323"/>
    <cellStyle name="好_2006年22湖南_财力性转移支付2010年预算参考数 3 5" xfId="16324"/>
    <cellStyle name="差_县市旗测算-新科目（20080626）_民生政策最低支出需求 4 4" xfId="16325"/>
    <cellStyle name="好_行政（人员）_不含人员经费系数 2 2" xfId="16326"/>
    <cellStyle name="差_县市旗测算-新科目（20080626）_民生政策最低支出需求 5" xfId="16327"/>
    <cellStyle name="解释性文本 2 2 2 3" xfId="16328"/>
    <cellStyle name="好_行政（人员）_不含人员经费系数 2 2 2" xfId="16329"/>
    <cellStyle name="好_2006年22湖南_财力性转移支付2010年预算参考数 4 3" xfId="16330"/>
    <cellStyle name="差_县市旗测算-新科目（20080626）_民生政策最低支出需求 5 2" xfId="16331"/>
    <cellStyle name="好_行政（人员）_不含人员经费系数 2 3" xfId="16332"/>
    <cellStyle name="差_县市旗测算-新科目（20080626）_民生政策最低支出需求 6" xfId="16333"/>
    <cellStyle name="好_行政（人员）_不含人员经费系数 2 4" xfId="16334"/>
    <cellStyle name="差_县市旗测算-新科目（20080626）_民生政策最低支出需求 7" xfId="16335"/>
    <cellStyle name="好_行政（人员）_不含人员经费系数 2 5" xfId="16336"/>
    <cellStyle name="差_县市旗测算-新科目（20080626）_民生政策最低支出需求 8" xfId="16337"/>
    <cellStyle name="好_行政（人员）_不含人员经费系数 2 6" xfId="16338"/>
    <cellStyle name="差_县市旗测算-新科目（20080626）_民生政策最低支出需求 9" xfId="16339"/>
    <cellStyle name="差_县市旗测算-新科目（20080626）_民生政策最低支出需求_2014省级收入12.2（更新后）" xfId="16340"/>
    <cellStyle name="差_县市旗测算-新科目（20080626）_民生政策最低支出需求_2014省级收入12.2（更新后） 2" xfId="16341"/>
    <cellStyle name="好_缺口县区测算(财政部标准)_财力性转移支付2010年预算参考数 3 2" xfId="16342"/>
    <cellStyle name="差_县市旗测算-新科目（20080627）_财力性转移支付2010年预算参考数 3" xfId="16343"/>
    <cellStyle name="差_县市旗测算-新科目（20080626）_民生政策最低支出需求_2014省级收入及财力12.12（更新后）" xfId="16344"/>
    <cellStyle name="好_缺口县区测算(财政部标准)_财力性转移支付2010年预算参考数 3 2 2" xfId="16345"/>
    <cellStyle name="差_县市旗测算-新科目（20080627）_财力性转移支付2010年预算参考数 3 2" xfId="16346"/>
    <cellStyle name="差_县市旗测算-新科目（20080626）_民生政策最低支出需求_2014省级收入及财力12.12（更新后） 2" xfId="16347"/>
    <cellStyle name="好_河南 缺口县区测算(地方填报白)_财力性转移支付2010年预算参考数 8" xfId="16348"/>
    <cellStyle name="好_县市旗测算-新科目（20080627）_县市旗测算-新科目（含人口规模效应）_财力性转移支付2010年预算参考数 4 2" xfId="16349"/>
    <cellStyle name="差_县市旗测算-新科目（20080626）_民生政策最低支出需求_财力性转移支付2010年预算参考数" xfId="16350"/>
    <cellStyle name="好_县区合并测算20080423(按照各省比重）_民生政策最低支出需求_财力性转移支付2010年预算参考数 7 2" xfId="16351"/>
    <cellStyle name="好_县区合并测算20080423(按照各省比重）_不含人员经费系数 3 2 2 3" xfId="16352"/>
    <cellStyle name="好_县市旗测算-新科目（20080627）_县市旗测算-新科目（含人口规模效应）_财力性转移支付2010年预算参考数 4 2 3" xfId="16353"/>
    <cellStyle name="差_县市旗测算-新科目（20080626）_民生政策最低支出需求_财力性转移支付2010年预算参考数 3" xfId="16354"/>
    <cellStyle name="差_县市旗测算-新科目（20080626）_民生政策最低支出需求_财力性转移支付2010年预算参考数 3 2" xfId="16355"/>
    <cellStyle name="差_县市旗测算-新科目（20080626）_民生政策最低支出需求_财力性转移支付2010年预算参考数 3 3" xfId="16356"/>
    <cellStyle name="好_行政(燃修费)_财力性转移支付2010年预算参考数 3 2" xfId="16357"/>
    <cellStyle name="好_2006年水利统计指标统计表_财力性转移支付2010年预算参考数 2 2 4" xfId="16358"/>
    <cellStyle name="差_县市旗测算-新科目（20080626）_民生政策最低支出需求_财力性转移支付2010年预算参考数 3 3 2 2" xfId="16359"/>
    <cellStyle name="好_行政(燃修费)_财力性转移支付2010年预算参考数 3 2 2" xfId="16360"/>
    <cellStyle name="好_05潍坊 5 4" xfId="16361"/>
    <cellStyle name="差_县市旗测算-新科目（20080626）_民生政策最低支出需求_财力性转移支付2010年预算参考数 3 3 2 2 2" xfId="16362"/>
    <cellStyle name="好_行政(燃修费)_财力性转移支付2010年预算参考数 3 3" xfId="16363"/>
    <cellStyle name="好_2006年水利统计指标统计表_财力性转移支付2010年预算参考数 2 2 5" xfId="16364"/>
    <cellStyle name="差_县市旗测算-新科目（20080626）_民生政策最低支出需求_财力性转移支付2010年预算参考数 3 3 2 3" xfId="16365"/>
    <cellStyle name="好_行政(燃修费)_财力性转移支付2010年预算参考数 3 4" xfId="16366"/>
    <cellStyle name="好_危改资金测算_财力性转移支付2010年预算参考数 2 2 2 2" xfId="16367"/>
    <cellStyle name="差_县市旗测算-新科目（20080626）_民生政策最低支出需求_财力性转移支付2010年预算参考数 3 3 2 4" xfId="16368"/>
    <cellStyle name="好_行政(燃修费)_财力性转移支付2010年预算参考数 4" xfId="16369"/>
    <cellStyle name="差_县市旗测算-新科目（20080626）_民生政策最低支出需求_财力性转移支付2010年预算参考数 3 3 3" xfId="16370"/>
    <cellStyle name="好_行政(燃修费)_财力性转移支付2010年预算参考数 5" xfId="16371"/>
    <cellStyle name="差_县市旗测算-新科目（20080626）_民生政策最低支出需求_财力性转移支付2010年预算参考数 3 3 4" xfId="16372"/>
    <cellStyle name="好_行政(燃修费)_财力性转移支付2010年预算参考数 6" xfId="16373"/>
    <cellStyle name="差_县市旗测算-新科目（20080626）_民生政策最低支出需求_财力性转移支付2010年预算参考数 3 3 5" xfId="16374"/>
    <cellStyle name="差_县市旗测算-新科目（20080626）_民生政策最低支出需求_财力性转移支付2010年预算参考数 3 4" xfId="16375"/>
    <cellStyle name="好_农林水和城市维护标准支出20080505－县区合计_财力性转移支付2010年预算参考数 3 2 5" xfId="16376"/>
    <cellStyle name="差_县市旗测算-新科目（20080626）_民生政策最低支出需求_财力性转移支付2010年预算参考数 3 4 2" xfId="16377"/>
    <cellStyle name="好_缺口县区测算(按核定人数) 3 2 2 2 2" xfId="16378"/>
    <cellStyle name="差_县市旗测算-新科目（20080626）_民生政策最低支出需求_财力性转移支付2010年预算参考数 3 5" xfId="16379"/>
    <cellStyle name="好_缺口县区测算(按核定人数) 3 2 2 2 3" xfId="16380"/>
    <cellStyle name="差_县市旗测算-新科目（20080626）_民生政策最低支出需求_财力性转移支付2010年预算参考数 3 6" xfId="16381"/>
    <cellStyle name="差_县市旗测算-新科目（20080626）_民生政策最低支出需求_财力性转移支付2010年预算参考数 4" xfId="16382"/>
    <cellStyle name="好_缺口消化情况 2 2 2 2" xfId="16383"/>
    <cellStyle name="差_县市旗测算-新科目（20080626）_民生政策最低支出需求_财力性转移支付2010年预算参考数 4 2" xfId="16384"/>
    <cellStyle name="好_县市旗测算-新科目（20080626）_县市旗测算-新科目（含人口规模效应） 2 2 3" xfId="16385"/>
    <cellStyle name="好_2009年省对市县转移支付测算表(9.27) 3 3" xfId="16386"/>
    <cellStyle name="小数 5 5" xfId="16387"/>
    <cellStyle name="差_县市旗测算-新科目（20080626）_民生政策最低支出需求_财力性转移支付2010年预算参考数 4 2 2" xfId="16388"/>
    <cellStyle name="差_县市旗测算-新科目（20080626）_民生政策最低支出需求_财力性转移支付2010年预算参考数 5" xfId="16389"/>
    <cellStyle name="好_缺口消化情况 2 2 2 3" xfId="16390"/>
    <cellStyle name="差_县市旗测算-新科目（20080626）_民生政策最低支出需求_财力性转移支付2010年预算参考数 5 2" xfId="16391"/>
    <cellStyle name="差_县市旗测算-新科目（20080626）_民生政策最低支出需求_财力性转移支付2010年预算参考数 6" xfId="16392"/>
    <cellStyle name="好_34青海_1 3 2" xfId="16393"/>
    <cellStyle name="差_县市旗测算-新科目（20080626）_民生政策最低支出需求_省级财力12.12" xfId="16394"/>
    <cellStyle name="好_34青海_1 3 2 2" xfId="16395"/>
    <cellStyle name="好_行政（人员） 3 6" xfId="16396"/>
    <cellStyle name="差_县市旗测算-新科目（20080626）_民生政策最低支出需求_省级财力12.12 2" xfId="16397"/>
    <cellStyle name="好_县区合并测算20080421 3 2 2 2" xfId="16398"/>
    <cellStyle name="差_县市旗测算-新科目（20080626）_县市旗测算-新科目（含人口规模效应）" xfId="16399"/>
    <cellStyle name="好_县市旗测算-新科目（20080626）_财力性转移支付2010年预算参考数 5 5" xfId="16400"/>
    <cellStyle name="好_县区合并测算20080421 3 2 2 2 2" xfId="16401"/>
    <cellStyle name="差_县市旗测算-新科目（20080626）_县市旗测算-新科目（含人口规模效应） 2" xfId="16402"/>
    <cellStyle name="好_县区合并测算20080421 3 2 2 2 3" xfId="16403"/>
    <cellStyle name="差_县市旗测算-新科目（20080626）_县市旗测算-新科目（含人口规模效应） 3" xfId="16404"/>
    <cellStyle name="好_县市旗测算20080508_财力性转移支付2010年预算参考数 3 2 2 4" xfId="16405"/>
    <cellStyle name="好_20 2007年河南结算单 3 5" xfId="16406"/>
    <cellStyle name="差_县市旗测算-新科目（20080626）_县市旗测算-新科目（含人口规模效应） 3 2" xfId="16407"/>
    <cellStyle name="差_县市旗测算-新科目（20080626）_县市旗测算-新科目（含人口规模效应） 3 2 2" xfId="16408"/>
    <cellStyle name="差_县市旗测算-新科目（20080626）_县市旗测算-新科目（含人口规模效应） 3 2 3" xfId="16409"/>
    <cellStyle name="差_县市旗测算-新科目（20080626）_县市旗测算-新科目（含人口规模效应） 3 2 4" xfId="16410"/>
    <cellStyle name="好_县市旗测算20080508_财力性转移支付2010年预算参考数 3 2 2 5" xfId="16411"/>
    <cellStyle name="好_20 2007年河南结算单 3 6" xfId="16412"/>
    <cellStyle name="差_县市旗测算-新科目（20080626）_县市旗测算-新科目（含人口规模效应） 3 3" xfId="16413"/>
    <cellStyle name="差_县市旗测算-新科目（20080626）_县市旗测算-新科目（含人口规模效应） 3 3 2" xfId="16414"/>
    <cellStyle name="差_县市旗测算-新科目（20080626）_县市旗测算-新科目（含人口规模效应） 3 3 2 2" xfId="16415"/>
    <cellStyle name="差_县市旗测算-新科目（20080626）_县市旗测算-新科目（含人口规模效应） 3 3 2 2 2" xfId="16416"/>
    <cellStyle name="好_县区合并测算20080423(按照各省比重）_县市旗测算-新科目（含人口规模效应）_财力性转移支付2010年预算参考数 2 2" xfId="16417"/>
    <cellStyle name="差_县市旗测算-新科目（20080627）_民生政策最低支出需求 4 2 2" xfId="16418"/>
    <cellStyle name="差_县市旗测算-新科目（20080626）_县市旗测算-新科目（含人口规模效应） 3 3 2 3" xfId="16419"/>
    <cellStyle name="好_县区合并测算20080423(按照各省比重）_县市旗测算-新科目（含人口规模效应）_财力性转移支付2010年预算参考数 2 3" xfId="16420"/>
    <cellStyle name="差_县市旗测算-新科目（20080626）_县市旗测算-新科目（含人口规模效应） 3 3 2 4" xfId="16421"/>
    <cellStyle name="差_县市旗测算-新科目（20080626）_县市旗测算-新科目（含人口规模效应） 3 3 3" xfId="16422"/>
    <cellStyle name="好_津补贴保障测算（2010.3.19） 8" xfId="16423"/>
    <cellStyle name="好_2007年中央财政与河南省财政年终决算结算单 2 4" xfId="16424"/>
    <cellStyle name="差_县市旗测算-新科目（20080626）_县市旗测算-新科目（含人口规模效应） 3 3 3 2" xfId="16425"/>
    <cellStyle name="差_县市旗测算-新科目（20080626）_县市旗测算-新科目（含人口规模效应） 3 3 4" xfId="16426"/>
    <cellStyle name="差_县市旗测算-新科目（20080626）_县市旗测算-新科目（含人口规模效应） 3 3 5" xfId="16427"/>
    <cellStyle name="差_县市旗测算-新科目（20080626）_县市旗测算-新科目（含人口规模效应） 3 4" xfId="16428"/>
    <cellStyle name="好_行政公检法测算_民生政策最低支出需求 5" xfId="16429"/>
    <cellStyle name="差_县市旗测算-新科目（20080626）_县市旗测算-新科目（含人口规模效应） 3 4 2" xfId="16430"/>
    <cellStyle name="差_县市旗测算-新科目（20080626）_县市旗测算-新科目（含人口规模效应） 4" xfId="16431"/>
    <cellStyle name="好_gdp 2 4" xfId="16432"/>
    <cellStyle name="好_20 2007年河南结算单 4 5" xfId="16433"/>
    <cellStyle name="差_县市旗测算-新科目（20080626）_县市旗测算-新科目（含人口规模效应） 4 2" xfId="16434"/>
    <cellStyle name="差_县市旗测算-新科目（20080626）_县市旗测算-新科目（含人口规模效应） 4 2 2" xfId="16435"/>
    <cellStyle name="好_gdp 2 5" xfId="16436"/>
    <cellStyle name="好_20 2007年河南结算单 4 6" xfId="16437"/>
    <cellStyle name="差_县市旗测算-新科目（20080626）_县市旗测算-新科目（含人口规模效应） 4 3" xfId="16438"/>
    <cellStyle name="好_gdp 2 6" xfId="16439"/>
    <cellStyle name="差_县市旗测算-新科目（20080626）_县市旗测算-新科目（含人口规模效应） 4 4" xfId="16440"/>
    <cellStyle name="差_县市旗测算-新科目（20080626）_县市旗测算-新科目（含人口规模效应） 5" xfId="16441"/>
    <cellStyle name="好_gdp 3 4" xfId="16442"/>
    <cellStyle name="好_20 2007年河南结算单 5 5" xfId="16443"/>
    <cellStyle name="差_县市旗测算-新科目（20080626）_县市旗测算-新科目（含人口规模效应） 5 2" xfId="16444"/>
    <cellStyle name="差_县市旗测算-新科目（20080626）_县市旗测算-新科目（含人口规模效应） 6" xfId="16445"/>
    <cellStyle name="差_县市旗测算-新科目（20080626）_县市旗测算-新科目（含人口规模效应） 7" xfId="16446"/>
    <cellStyle name="好_缺口县区测算(按2007支出增长25%测算)_财力性转移支付2010年预算参考数 4 2 2" xfId="16447"/>
    <cellStyle name="差_县市旗测算-新科目（20080626）_县市旗测算-新科目（含人口规模效应） 8" xfId="16448"/>
    <cellStyle name="好_缺口消化情况 3 2 2 2 2" xfId="16449"/>
    <cellStyle name="好_缺口县区测算(按2007支出增长25%测算)_财力性转移支付2010年预算参考数 4 2 3" xfId="16450"/>
    <cellStyle name="好_行政(燃修费)_民生政策最低支出需求_财力性转移支付2010年预算参考数 5 2 2" xfId="16451"/>
    <cellStyle name="差_县市旗测算-新科目（20080626）_县市旗测算-新科目（含人口规模效应） 9" xfId="16452"/>
    <cellStyle name="好_核定人数下发表 3 2 3 2" xfId="16453"/>
    <cellStyle name="差_县市旗测算-新科目（20080626）_县市旗测算-新科目（含人口规模效应）_2014省级收入12.2（更新后）" xfId="16454"/>
    <cellStyle name="好_津补贴保障测算（2010.3.19） 3 2" xfId="16455"/>
    <cellStyle name="好_00省级(打印) 3 2 6" xfId="16456"/>
    <cellStyle name="差_县市旗测算-新科目（20080626）_县市旗测算-新科目（含人口规模效应）_财力性转移支付2010年预算参考数" xfId="16457"/>
    <cellStyle name="好_津补贴保障测算（2010.3.19） 3 2 2" xfId="16458"/>
    <cellStyle name="差_县市旗测算-新科目（20080626）_县市旗测算-新科目（含人口规模效应）_财力性转移支付2010年预算参考数 2" xfId="16459"/>
    <cellStyle name="好_津补贴保障测算（2010.3.19） 3 2 2 2 2" xfId="16460"/>
    <cellStyle name="好_电力公司增值税划转 6 2 3" xfId="16461"/>
    <cellStyle name="差_县市旗测算-新科目（20080626）_县市旗测算-新科目（含人口规模效应）_财力性转移支付2010年预算参考数 2 2 2" xfId="16462"/>
    <cellStyle name="好_津补贴保障测算（2010.3.19） 3 2 2 4" xfId="16463"/>
    <cellStyle name="差_县市旗测算-新科目（20080626）_县市旗测算-新科目（含人口规模效应）_财力性转移支付2010年预算参考数 2 4" xfId="16464"/>
    <cellStyle name="好_津补贴保障测算（2010.3.19） 3 2 3 2" xfId="16465"/>
    <cellStyle name="好_分县成本差异系数_不含人员经费系数_财力性转移支付2010年预算参考数 4 2 2" xfId="16466"/>
    <cellStyle name="差_县市旗测算-新科目（20080626）_县市旗测算-新科目（含人口规模效应）_财力性转移支付2010年预算参考数 3 2" xfId="16467"/>
    <cellStyle name="好_教育(按照总人口测算）—20080416_不含人员经费系数 3 2 3 3" xfId="16468"/>
    <cellStyle name="差_县市旗测算-新科目（20080626）_县市旗测算-新科目（含人口规模效应）_财力性转移支付2010年预算参考数 3 2 2" xfId="16469"/>
    <cellStyle name="差_县市旗测算-新科目（20080626）_县市旗测算-新科目（含人口规模效应）_财力性转移支付2010年预算参考数 3 2 2 2" xfId="16470"/>
    <cellStyle name="差_县市旗测算-新科目（20080626）_县市旗测算-新科目（含人口规模效应）_财力性转移支付2010年预算参考数 3 2 3" xfId="16471"/>
    <cellStyle name="差_县市旗测算-新科目（20080626）_县市旗测算-新科目（含人口规模效应）_财力性转移支付2010年预算参考数 3 2 4" xfId="16472"/>
    <cellStyle name="好_津补贴保障测算（2010.3.19） 3 2 3 3" xfId="16473"/>
    <cellStyle name="好_分县成本差异系数_不含人员经费系数_财力性转移支付2010年预算参考数 4 2 3" xfId="16474"/>
    <cellStyle name="差_县市旗测算-新科目（20080626）_县市旗测算-新科目（含人口规模效应）_财力性转移支付2010年预算参考数 3 3" xfId="16475"/>
    <cellStyle name="差_县市旗测算-新科目（20080626）_县市旗测算-新科目（含人口规模效应）_财力性转移支付2010年预算参考数 3 3 2" xfId="16476"/>
    <cellStyle name="差_县市旗测算-新科目（20080626）_县市旗测算-新科目（含人口规模效应）_财力性转移支付2010年预算参考数 3 3 2 2" xfId="16477"/>
    <cellStyle name="好_山东省民生支出标准_财力性转移支付2010年预算参考数 2 5" xfId="16478"/>
    <cellStyle name="差_县市旗测算-新科目（20080626）_县市旗测算-新科目（含人口规模效应）_财力性转移支付2010年预算参考数 3 3 2 2 2" xfId="16479"/>
    <cellStyle name="好_青海 缺口县区测算(地方填报) 3 2 2" xfId="16480"/>
    <cellStyle name="差_县市旗测算-新科目（20080626）_县市旗测算-新科目（含人口规模效应）_财力性转移支付2010年预算参考数 3 3 2 3" xfId="16481"/>
    <cellStyle name="好_2007年一般预算支出剔除 7 2" xfId="16482"/>
    <cellStyle name="差_县市旗测算-新科目（20080626）_县市旗测算-新科目（含人口规模效应）_财力性转移支付2010年预算参考数 3 3 3" xfId="16483"/>
    <cellStyle name="差_县市旗测算-新科目（20080626）_县市旗测算-新科目（含人口规模效应）_财力性转移支付2010年预算参考数 3 3 3 2" xfId="16484"/>
    <cellStyle name="差_县市旗测算-新科目（20080626）_县市旗测算-新科目（含人口规模效应）_财力性转移支付2010年预算参考数 3 3 4" xfId="16485"/>
    <cellStyle name="差_县市旗测算-新科目（20080626）_县市旗测算-新科目（含人口规模效应）_财力性转移支付2010年预算参考数 3 3 5" xfId="16486"/>
    <cellStyle name="差_县市旗测算-新科目（20080626）_县市旗测算-新科目（含人口规模效应）_财力性转移支付2010年预算参考数 3 4" xfId="16487"/>
    <cellStyle name="好_2006年27重庆_财力性转移支付2010年预算参考数 2 2 4" xfId="16488"/>
    <cellStyle name="好_1_财力性转移支付2010年预算参考数 3 2 6" xfId="16489"/>
    <cellStyle name="差_县市旗测算-新科目（20080626）_县市旗测算-新科目（含人口规模效应）_财力性转移支付2010年预算参考数 3 4 2" xfId="16490"/>
    <cellStyle name="差_县市旗测算-新科目（20080626）_县市旗测算-新科目（含人口规模效应）_财力性转移支付2010年预算参考数 3 5" xfId="16491"/>
    <cellStyle name="差_县市旗测算-新科目（20080626）_县市旗测算-新科目（含人口规模效应）_财力性转移支付2010年预算参考数 3 6" xfId="16492"/>
    <cellStyle name="差_县市旗测算-新科目（20080626）_县市旗测算-新科目（含人口规模效应）_财力性转移支付2010年预算参考数 4 2" xfId="16493"/>
    <cellStyle name="差_县市旗测算-新科目（20080626）_县市旗测算-新科目（含人口规模效应）_财力性转移支付2010年预算参考数 4 2 2" xfId="16494"/>
    <cellStyle name="常规 2 4 4 2 2" xfId="16495"/>
    <cellStyle name="差_县市旗测算-新科目（20080626）_县市旗测算-新科目（含人口规模效应）_财力性转移支付2010年预算参考数 4 3" xfId="16496"/>
    <cellStyle name="差_县市旗测算-新科目（20080626）_县市旗测算-新科目（含人口规模效应）_财力性转移支付2010年预算参考数 4 4" xfId="16497"/>
    <cellStyle name="好_财政供养人员_财力性转移支付2010年预算参考数 3 2 3 3" xfId="16498"/>
    <cellStyle name="好_平邑 3 3 2" xfId="16499"/>
    <cellStyle name="好_津补贴保障测算（2010.3.19） 3 2 5" xfId="16500"/>
    <cellStyle name="好_分县成本差异系数_不含人员经费系数_财力性转移支付2010年预算参考数 4 4" xfId="16501"/>
    <cellStyle name="差_县市旗测算-新科目（20080626）_县市旗测算-新科目（含人口规模效应）_财力性转移支付2010年预算参考数 5" xfId="16502"/>
    <cellStyle name="差_县市旗测算-新科目（20080626）_县市旗测算-新科目（含人口规模效应）_财力性转移支付2010年预算参考数 5 2" xfId="16503"/>
    <cellStyle name="好_平邑 3 3 3" xfId="16504"/>
    <cellStyle name="好_津补贴保障测算（2010.3.19） 3 2 6" xfId="16505"/>
    <cellStyle name="好_分县成本差异系数_不含人员经费系数_财力性转移支付2010年预算参考数 4 5" xfId="16506"/>
    <cellStyle name="差_县市旗测算-新科目（20080626）_县市旗测算-新科目（含人口规模效应）_财力性转移支付2010年预算参考数 6" xfId="16507"/>
    <cellStyle name="差_县市旗测算-新科目（20080626）_县市旗测算-新科目（含人口规模效应）_财力性转移支付2010年预算参考数 7" xfId="16508"/>
    <cellStyle name="好_Book2_财力性转移支付2010年预算参考数 3 2" xfId="16509"/>
    <cellStyle name="差_县市旗测算-新科目（20080626）_县市旗测算-新科目（含人口规模效应）_财力性转移支付2010年预算参考数 8" xfId="16510"/>
    <cellStyle name="好_Book2_财力性转移支付2010年预算参考数 3 3" xfId="16511"/>
    <cellStyle name="差_县市旗测算-新科目（20080626）_县市旗测算-新科目（含人口规模效应）_财力性转移支付2010年预算参考数 9" xfId="16512"/>
    <cellStyle name="好_Book2_财力性转移支付2010年预算参考数 3 4" xfId="16513"/>
    <cellStyle name="好_行政(燃修费)_不含人员经费系数_财力性转移支付2010年预算参考数 3 6" xfId="16514"/>
    <cellStyle name="好_530623_2006年县级财政报表附表 5" xfId="16515"/>
    <cellStyle name="差_县市旗测算-新科目（20080626）_县市旗测算-新科目（含人口规模效应）_省级财力12.12" xfId="16516"/>
    <cellStyle name="好_青海 缺口县区测算(地方填报) 3 5" xfId="16517"/>
    <cellStyle name="差_县市旗测算-新科目（20080627） 2 4" xfId="16518"/>
    <cellStyle name="差_县市旗测算-新科目（20080627） 3 2 2" xfId="16519"/>
    <cellStyle name="差_县市旗测算-新科目（20080627） 3 2 3" xfId="16520"/>
    <cellStyle name="差_县市旗测算-新科目（20080627） 3 2 4" xfId="16521"/>
    <cellStyle name="好_青海 缺口县区测算(地方填报) 4 4" xfId="16522"/>
    <cellStyle name="好_2016年预算表格（公式） 3" xfId="16523"/>
    <cellStyle name="差_县市旗测算-新科目（20080627） 3 3" xfId="16524"/>
    <cellStyle name="好_县市旗测算-新科目（20080626）_不含人员经费系数 3 2 2 3" xfId="16525"/>
    <cellStyle name="差_县市旗测算-新科目（20080627） 3 3 2" xfId="16526"/>
    <cellStyle name="差_县市旗测算-新科目（20080627） 3 3 2 2" xfId="16527"/>
    <cellStyle name="好_2008年财政收支预算草案(1.4) 2 7" xfId="16528"/>
    <cellStyle name="差_县市旗测算-新科目（20080627） 3 3 2 2 2" xfId="16529"/>
    <cellStyle name="差_县市旗测算-新科目（20080627） 3 3 2 3" xfId="16530"/>
    <cellStyle name="差_县市旗测算-新科目（20080627） 3 3 2 4" xfId="16531"/>
    <cellStyle name="好_县市旗测算-新科目（20080626）_不含人员经费系数 3 2 2 4" xfId="16532"/>
    <cellStyle name="差_县市旗测算-新科目（20080627） 3 3 3" xfId="16533"/>
    <cellStyle name="差_县市旗测算-新科目（20080627） 3 3 3 2" xfId="16534"/>
    <cellStyle name="好_县市旗测算-新科目（20080626）_不含人员经费系数 3 2 2 5" xfId="16535"/>
    <cellStyle name="差_县市旗测算-新科目（20080627） 3 3 4" xfId="16536"/>
    <cellStyle name="好_县市旗测算-新科目（20080626）_不含人员经费系数 3 2 3 3" xfId="16537"/>
    <cellStyle name="差_县市旗测算-新科目（20080627） 3 4 2" xfId="16538"/>
    <cellStyle name="常规 16 2 3 5" xfId="16539"/>
    <cellStyle name="差_县市旗测算-新科目（20080627） 4 2 2" xfId="16540"/>
    <cellStyle name="好_青海 缺口县区测算(地方填报) 5 4" xfId="16541"/>
    <cellStyle name="差_县市旗测算-新科目（20080627） 4 3" xfId="16542"/>
    <cellStyle name="差_县市旗测算-新科目（20080627） 8" xfId="16543"/>
    <cellStyle name="差_县市旗测算-新科目（20080627） 9" xfId="16544"/>
    <cellStyle name="差_县市旗测算-新科目（20080627）_2014省级收入12.2（更新后）" xfId="16545"/>
    <cellStyle name="差_县市旗测算-新科目（20080627）_2014省级收入12.2（更新后） 2" xfId="16546"/>
    <cellStyle name="差_县市旗测算-新科目（20080627）_2014省级收入及财力12.12（更新后）" xfId="16547"/>
    <cellStyle name="好_人员工资和公用经费 3 2 3 3" xfId="16548"/>
    <cellStyle name="差_县市旗测算-新科目（20080627）_2014省级收入及财力12.12（更新后） 2" xfId="16549"/>
    <cellStyle name="差_县市旗测算-新科目（20080627）_不含人员经费系数" xfId="16550"/>
    <cellStyle name="差_县市旗测算-新科目（20080627）_不含人员经费系数 2" xfId="16551"/>
    <cellStyle name="差_县市旗测算-新科目（20080627）_不含人员经费系数 2 2" xfId="16552"/>
    <cellStyle name="好_其他部门(按照总人口测算）—20080416_不含人员经费系数_财力性转移支付2010年预算参考数 3" xfId="16553"/>
    <cellStyle name="差_县市旗测算-新科目（20080627）_不含人员经费系数 2 2 2" xfId="16554"/>
    <cellStyle name="差_县市旗测算-新科目（20080627）_不含人员经费系数 2 3" xfId="16555"/>
    <cellStyle name="常规 27 2 2 2" xfId="16556"/>
    <cellStyle name="差_县市旗测算-新科目（20080627）_不含人员经费系数 2 4" xfId="16557"/>
    <cellStyle name="差_县市旗测算-新科目（20080627）_不含人员经费系数 3" xfId="16558"/>
    <cellStyle name="差_县市旗测算-新科目（20080627）_不含人员经费系数 3 2" xfId="16559"/>
    <cellStyle name="好_市辖区测算20080510 9" xfId="16560"/>
    <cellStyle name="差_县市旗测算-新科目（20080627）_不含人员经费系数 3 2 3" xfId="16561"/>
    <cellStyle name="差_县市旗测算-新科目（20080627）_不含人员经费系数 3 3" xfId="16562"/>
    <cellStyle name="好_市辖区测算20080510_不含人员经费系数_财力性转移支付2010年预算参考数 2 2 2 3" xfId="16563"/>
    <cellStyle name="差_县市旗测算-新科目（20080627）_不含人员经费系数 3 3 2" xfId="16564"/>
    <cellStyle name="差_县市旗测算-新科目（20080627）_不含人员经费系数 3 3 2 2" xfId="16565"/>
    <cellStyle name="好_总人口 4 5" xfId="16566"/>
    <cellStyle name="差_县市旗测算-新科目（20080627）_不含人员经费系数 3 3 2 2 2" xfId="16567"/>
    <cellStyle name="差_县市旗测算-新科目（20080627）_不含人员经费系数 3 3 2 4" xfId="16568"/>
    <cellStyle name="差_县市旗测算-新科目（20080627）_不含人员经费系数 3 3 3" xfId="16569"/>
    <cellStyle name="差_县市旗测算-新科目（20080627）_不含人员经费系数 3 3 3 2" xfId="16570"/>
    <cellStyle name="差_县市旗测算-新科目（20080627）_不含人员经费系数 3 3 4" xfId="16571"/>
    <cellStyle name="差_县市旗测算-新科目（20080627）_不含人员经费系数 3 4" xfId="16572"/>
    <cellStyle name="差_县市旗测算-新科目（20080627）_不含人员经费系数 3 5" xfId="16573"/>
    <cellStyle name="差_县市旗测算-新科目（20080627）_不含人员经费系数 3 6" xfId="16574"/>
    <cellStyle name="差_县市旗测算-新科目（20080627）_不含人员经费系数 4 4" xfId="16575"/>
    <cellStyle name="差_县市旗测算-新科目（20080627）_不含人员经费系数 5 2" xfId="16576"/>
    <cellStyle name="好_一般预算支出口径剔除表 4 5" xfId="16577"/>
    <cellStyle name="差_县市旗测算-新科目（20080627）_不含人员经费系数 7" xfId="16578"/>
    <cellStyle name="差_县市旗测算-新科目（20080627）_不含人员经费系数_2014省级收入12.2（更新后）" xfId="16579"/>
    <cellStyle name="差_县市旗测算-新科目（20080627）_不含人员经费系数_2014省级收入及财力12.12（更新后）" xfId="16580"/>
    <cellStyle name="差_县市旗测算-新科目（20080627）_不含人员经费系数_财力性转移支付2010年预算参考数" xfId="16581"/>
    <cellStyle name="差_县市旗测算-新科目（20080627）_不含人员经费系数_财力性转移支付2010年预算参考数 3 2 2 2" xfId="16582"/>
    <cellStyle name="差_县市旗测算-新科目（20080627）_不含人员经费系数_财力性转移支付2010年预算参考数 3 2 3" xfId="16583"/>
    <cellStyle name="好_34青海 3 2 2 2" xfId="16584"/>
    <cellStyle name="差_县市旗测算-新科目（20080627）_不含人员经费系数_财力性转移支付2010年预算参考数 3 3 2" xfId="16585"/>
    <cellStyle name="好_34青海 3 2 2 2 2" xfId="16586"/>
    <cellStyle name="差_县市旗测算-新科目（20080627）_不含人员经费系数_财力性转移支付2010年预算参考数 3 3 2 2" xfId="16587"/>
    <cellStyle name="好_34青海 3 2 2 2 3" xfId="16588"/>
    <cellStyle name="差_云南省2008年转移支付测算——州市本级考核部分及政策性测算_财力性转移支付2010年预算参考数" xfId="16589"/>
    <cellStyle name="差_县市旗测算-新科目（20080627）_不含人员经费系数_财力性转移支付2010年预算参考数 3 3 2 3" xfId="16590"/>
    <cellStyle name="差_县市旗测算-新科目（20080627）_不含人员经费系数_财力性转移支付2010年预算参考数 3 3 2 4" xfId="16591"/>
    <cellStyle name="好_34青海 3 2 2 3" xfId="16592"/>
    <cellStyle name="差_县市旗测算-新科目（20080627）_不含人员经费系数_财力性转移支付2010年预算参考数 3 3 3" xfId="16593"/>
    <cellStyle name="差_县市旗测算-新科目（20080627）_不含人员经费系数_财力性转移支付2010年预算参考数 3 3 3 2" xfId="16594"/>
    <cellStyle name="好_核定人数对比 4 2 3" xfId="16595"/>
    <cellStyle name="好_34青海 3 2 3 2" xfId="16596"/>
    <cellStyle name="差_县市旗测算-新科目（20080627）_不含人员经费系数_财力性转移支付2010年预算参考数 3 4 2" xfId="16597"/>
    <cellStyle name="差_县市旗测算-新科目（20080627）_不含人员经费系数_财力性转移支付2010年预算参考数 4 2 2" xfId="16598"/>
    <cellStyle name="好_34青海 3 3 2" xfId="16599"/>
    <cellStyle name="差_县市旗测算-新科目（20080627）_不含人员经费系数_财力性转移支付2010年预算参考数 4 3" xfId="16600"/>
    <cellStyle name="好_34青海 3 3 3" xfId="16601"/>
    <cellStyle name="差_县市旗测算-新科目（20080627）_不含人员经费系数_财力性转移支付2010年预算参考数 4 4" xfId="16602"/>
    <cellStyle name="好_2008结算与财力(最终) 4 2 3" xfId="16603"/>
    <cellStyle name="差_县市旗测算-新科目（20080627）_不含人员经费系数_省级财力12.12" xfId="16604"/>
    <cellStyle name="好_20河南(财政部2010年县级基本财力测算数据) 2 2 2 3" xfId="16605"/>
    <cellStyle name="差_县市旗测算-新科目（20080627）_不含人员经费系数_省级财力12.12 2" xfId="16606"/>
    <cellStyle name="差_县市旗测算-新科目（20080627）_财力性转移支付2010年预算参考数" xfId="16607"/>
    <cellStyle name="差_县市旗测算-新科目（20080627）_财力性转移支付2010年预算参考数 2" xfId="16608"/>
    <cellStyle name="好_测算结果汇总 2 3 2" xfId="16609"/>
    <cellStyle name="差_县市旗测算-新科目（20080627）_财力性转移支付2010年预算参考数 2 3" xfId="16610"/>
    <cellStyle name="好_测算结果汇总 2 3 3" xfId="16611"/>
    <cellStyle name="差_县市旗测算-新科目（20080627）_财力性转移支付2010年预算参考数 2 4" xfId="16612"/>
    <cellStyle name="好_缺口县区测算(财政部标准)_财力性转移支付2010年预算参考数 3 2 2 2" xfId="16613"/>
    <cellStyle name="差_县市旗测算-新科目（20080627）_财力性转移支付2010年预算参考数 3 2 2" xfId="16614"/>
    <cellStyle name="好_缺口县区测算(财政部标准)_财力性转移支付2010年预算参考数 3 2 2 2 2" xfId="16615"/>
    <cellStyle name="差_县市旗测算-新科目（20080627）_财力性转移支付2010年预算参考数 3 2 2 2" xfId="16616"/>
    <cellStyle name="好_缺口县区测算(财政部标准)_财力性转移支付2010年预算参考数 3 2 2 3" xfId="16617"/>
    <cellStyle name="差_县市旗测算-新科目（20080627）_财力性转移支付2010年预算参考数 3 2 3" xfId="16618"/>
    <cellStyle name="好_缺口县区测算(财政部标准)_财力性转移支付2010年预算参考数 3 2 3" xfId="16619"/>
    <cellStyle name="差_县市旗测算-新科目（20080627）_财力性转移支付2010年预算参考数 3 3" xfId="16620"/>
    <cellStyle name="好_缺口县区测算(财政部标准)_财力性转移支付2010年预算参考数 3 2 3 2" xfId="16621"/>
    <cellStyle name="差_一般预算支出口径剔除表_财力性转移支付2010年预算参考数 2 3" xfId="16622"/>
    <cellStyle name="差_县市旗测算-新科目（20080627）_财力性转移支付2010年预算参考数 3 3 2" xfId="16623"/>
    <cellStyle name="差_县市旗测算-新科目（20080627）_财力性转移支付2010年预算参考数 3 3 2 4" xfId="16624"/>
    <cellStyle name="好_缺口县区测算(财政部标准)_财力性转移支付2010年预算参考数 3 2 3 3" xfId="16625"/>
    <cellStyle name="差_一般预算支出口径剔除表_财力性转移支付2010年预算参考数 2 4" xfId="16626"/>
    <cellStyle name="差_县市旗测算-新科目（20080627）_财力性转移支付2010年预算参考数 3 3 3" xfId="16627"/>
    <cellStyle name="差_县市旗测算-新科目（20080627）_财力性转移支付2010年预算参考数 3 3 3 2" xfId="16628"/>
    <cellStyle name="差_县市旗测算-新科目（20080627）_财力性转移支付2010年预算参考数 3 3 4" xfId="16629"/>
    <cellStyle name="差_县市旗测算-新科目（20080627）_财力性转移支付2010年预算参考数 3 3 5" xfId="16630"/>
    <cellStyle name="好_缺口县区测算(财政部标准)_财力性转移支付2010年预算参考数 3 2 4" xfId="16631"/>
    <cellStyle name="差_县市旗测算-新科目（20080627）_财力性转移支付2010年预算参考数 3 4" xfId="16632"/>
    <cellStyle name="好_2006年33甘肃 3 2 4" xfId="16633"/>
    <cellStyle name="差_一般预算支出口径剔除表_财力性转移支付2010年预算参考数 3 3" xfId="16634"/>
    <cellStyle name="差_县市旗测算-新科目（20080627）_财力性转移支付2010年预算参考数 3 4 2" xfId="16635"/>
    <cellStyle name="好_缺口县区测算(财政部标准)_财力性转移支付2010年预算参考数 3 3" xfId="16636"/>
    <cellStyle name="好_同德_财力性转移支付2010年预算参考数 2" xfId="16637"/>
    <cellStyle name="差_县市旗测算-新科目（20080627）_财力性转移支付2010年预算参考数 4" xfId="16638"/>
    <cellStyle name="好_缺口县区测算(财政部标准)_财力性转移支付2010年预算参考数 3 3 2" xfId="16639"/>
    <cellStyle name="好_同德_财力性转移支付2010年预算参考数 2 2" xfId="16640"/>
    <cellStyle name="差_县市旗测算-新科目（20080627）_财力性转移支付2010年预算参考数 4 2" xfId="16641"/>
    <cellStyle name="好_缺口县区测算(财政部标准)_财力性转移支付2010年预算参考数 3 3 3" xfId="16642"/>
    <cellStyle name="好_同德_财力性转移支付2010年预算参考数 2 3" xfId="16643"/>
    <cellStyle name="差_县市旗测算-新科目（20080627）_财力性转移支付2010年预算参考数 4 3" xfId="16644"/>
    <cellStyle name="好_缺口县区测算(财政部标准)_财力性转移支付2010年预算参考数 3 4" xfId="16645"/>
    <cellStyle name="好_同德_财力性转移支付2010年预算参考数 3" xfId="16646"/>
    <cellStyle name="好_2007结算与财力(6.2) 2 3 2 2" xfId="16647"/>
    <cellStyle name="差_县市旗测算-新科目（20080627）_财力性转移支付2010年预算参考数 5" xfId="16648"/>
    <cellStyle name="好_同德_财力性转移支付2010年预算参考数 3 2" xfId="16649"/>
    <cellStyle name="差_县市旗测算-新科目（20080627）_财力性转移支付2010年预算参考数 5 2" xfId="16650"/>
    <cellStyle name="好_缺口县区测算(财政部标准)_财力性转移支付2010年预算参考数 3 5" xfId="16651"/>
    <cellStyle name="好_同德_财力性转移支付2010年预算参考数 4" xfId="16652"/>
    <cellStyle name="差_县市旗测算-新科目（20080627）_财力性转移支付2010年预算参考数 6" xfId="16653"/>
    <cellStyle name="好_缺口县区测算(财政部标准)_财力性转移支付2010年预算参考数 3 6" xfId="16654"/>
    <cellStyle name="好_同德_财力性转移支付2010年预算参考数 5" xfId="16655"/>
    <cellStyle name="差_县市旗测算-新科目（20080627）_财力性转移支付2010年预算参考数 7" xfId="16656"/>
    <cellStyle name="好_同德_财力性转移支付2010年预算参考数 6" xfId="16657"/>
    <cellStyle name="差_县市旗测算-新科目（20080627）_财力性转移支付2010年预算参考数 8" xfId="16658"/>
    <cellStyle name="好_同德_财力性转移支付2010年预算参考数 7" xfId="16659"/>
    <cellStyle name="差_县市旗测算-新科目（20080627）_财力性转移支付2010年预算参考数 9" xfId="16660"/>
    <cellStyle name="好_财政供养人员_财力性转移支付2010年预算参考数 3 3 3" xfId="16661"/>
    <cellStyle name="差_县市旗测算-新科目（20080627）_民生政策最低支出需求" xfId="16662"/>
    <cellStyle name="差_县市旗测算-新科目（20080627）_民生政策最低支出需求 2 2 2" xfId="16663"/>
    <cellStyle name="常规 2 5 4 2 2" xfId="16664"/>
    <cellStyle name="差_县市旗测算-新科目（20080627）_民生政策最低支出需求 2 3" xfId="16665"/>
    <cellStyle name="差_县市旗测算-新科目（20080627）_民生政策最低支出需求 2 4" xfId="16666"/>
    <cellStyle name="差_县市旗测算-新科目（20080627）_民生政策最低支出需求 3" xfId="16667"/>
    <cellStyle name="好_卫生(按照总人口测算）—20080416_县市旗测算-新科目（含人口规模效应） 5 5" xfId="16668"/>
    <cellStyle name="差_县市旗测算-新科目（20080627）_民生政策最低支出需求 3 2" xfId="16669"/>
    <cellStyle name="差_县市旗测算-新科目（20080627）_民生政策最低支出需求 3 3 2 2" xfId="16670"/>
    <cellStyle name="差_县市旗测算-新科目（20080627）_民生政策最低支出需求 3 3 2 2 2" xfId="16671"/>
    <cellStyle name="差_县市旗测算-新科目（20080627）_民生政策最低支出需求 3 3 2 3" xfId="16672"/>
    <cellStyle name="差_县市旗测算-新科目（20080627）_民生政策最低支出需求 3 3 2 4" xfId="16673"/>
    <cellStyle name="差_县市旗测算-新科目（20080627）_民生政策最低支出需求 3 3 3" xfId="16674"/>
    <cellStyle name="差_县市旗测算-新科目（20080627）_民生政策最低支出需求 3 3 3 2" xfId="16675"/>
    <cellStyle name="好_核定人数对比_2014省级收入12.2（更新后）" xfId="16676"/>
    <cellStyle name="差_县市旗测算-新科目（20080627）_民生政策最低支出需求 3 3 4" xfId="16677"/>
    <cellStyle name="好_2009全省决算表（批复后） 2 2 2" xfId="16678"/>
    <cellStyle name="差_县市旗测算-新科目（20080627）_民生政策最低支出需求 3 3 5" xfId="16679"/>
    <cellStyle name="好_其他部门(按照总人口测算）—20080416_民生政策最低支出需求_财力性转移支付2010年预算参考数 3 2 2 2 3" xfId="16680"/>
    <cellStyle name="好_行政(燃修费)_2014省级收入12.2（更新后）" xfId="16681"/>
    <cellStyle name="差_县市旗测算-新科目（20080627）_民生政策最低支出需求 3 4" xfId="16682"/>
    <cellStyle name="好_行政(燃修费)_2014省级收入12.2（更新后） 2" xfId="16683"/>
    <cellStyle name="差_县市旗测算-新科目（20080627）_民生政策最低支出需求 3 4 2" xfId="16684"/>
    <cellStyle name="好_县区合并测算20080423(按照各省比重）_县市旗测算-新科目（含人口规模效应）_财力性转移支付2010年预算参考数" xfId="16685"/>
    <cellStyle name="差_县市旗测算-新科目（20080627）_民生政策最低支出需求 4" xfId="16686"/>
    <cellStyle name="好_县区合并测算20080423(按照各省比重）_县市旗测算-新科目（含人口规模效应）_财力性转移支付2010年预算参考数 2" xfId="16687"/>
    <cellStyle name="差_县市旗测算-新科目（20080627）_民生政策最低支出需求 4 2" xfId="16688"/>
    <cellStyle name="好_县区合并测算20080423(按照各省比重）_县市旗测算-新科目（含人口规模效应）_财力性转移支付2010年预算参考数 4" xfId="16689"/>
    <cellStyle name="差_县市旗测算-新科目（20080627）_民生政策最低支出需求 4 4" xfId="16690"/>
    <cellStyle name="差_县市旗测算-新科目（20080627）_民生政策最低支出需求 5" xfId="16691"/>
    <cellStyle name="差_县市旗测算-新科目（20080627）_民生政策最低支出需求 6" xfId="16692"/>
    <cellStyle name="差_县市旗测算-新科目（20080627）_民生政策最低支出需求 7" xfId="16693"/>
    <cellStyle name="差_县市旗测算-新科目（20080627）_民生政策最低支出需求 8" xfId="16694"/>
    <cellStyle name="差_县市旗测算-新科目（20080627）_民生政策最低支出需求 9" xfId="16695"/>
    <cellStyle name="好_市辖区测算20080510 5" xfId="16696"/>
    <cellStyle name="差_县市旗测算-新科目（20080627）_民生政策最低支出需求_2014省级收入12.2（更新后）" xfId="16697"/>
    <cellStyle name="好_市辖区测算20080510 5 2" xfId="16698"/>
    <cellStyle name="好_成本差异系数_财力性转移支付2010年预算参考数 2 2 4" xfId="16699"/>
    <cellStyle name="好_07临沂 2 4" xfId="16700"/>
    <cellStyle name="差_县市旗测算-新科目（20080627）_民生政策最低支出需求_2014省级收入12.2（更新后） 2" xfId="16701"/>
    <cellStyle name="好_不含人员经费系数 2 2" xfId="16702"/>
    <cellStyle name="差_县市旗测算-新科目（20080627）_民生政策最低支出需求_2014省级收入及财力12.12（更新后）" xfId="16703"/>
    <cellStyle name="好_不含人员经费系数 2 2 2" xfId="16704"/>
    <cellStyle name="差_县市旗测算-新科目（20080627）_民生政策最低支出需求_2014省级收入及财力12.12（更新后） 2" xfId="16705"/>
    <cellStyle name="差_县市旗测算-新科目（20080627）_民生政策最低支出需求_财力性转移支付2010年预算参考数" xfId="16706"/>
    <cellStyle name="差_县市旗测算-新科目（20080627）_民生政策最低支出需求_财力性转移支付2010年预算参考数 2" xfId="16707"/>
    <cellStyle name="差_县市旗测算-新科目（20080627）_民生政策最低支出需求_财力性转移支付2010年预算参考数 2 2 2" xfId="16708"/>
    <cellStyle name="好_民生政策最低支出需求_财力性转移支付2010年预算参考数 5 2 2" xfId="16709"/>
    <cellStyle name="好_核定人数对比_财力性转移支付2010年预算参考数 4 2" xfId="16710"/>
    <cellStyle name="差_县市旗测算-新科目（20080627）_民生政策最低支出需求_财力性转移支付2010年预算参考数 2 3" xfId="16711"/>
    <cellStyle name="好_民生政策最低支出需求_财力性转移支付2010年预算参考数 5 2 3" xfId="16712"/>
    <cellStyle name="好_核定人数对比_财力性转移支付2010年预算参考数 4 3" xfId="16713"/>
    <cellStyle name="差_县市旗测算-新科目（20080627）_民生政策最低支出需求_财力性转移支付2010年预算参考数 2 4" xfId="16714"/>
    <cellStyle name="差_县市旗测算-新科目（20080627）_民生政策最低支出需求_财力性转移支付2010年预算参考数 3" xfId="16715"/>
    <cellStyle name="差_县市旗测算-新科目（20080627）_民生政策最低支出需求_财力性转移支付2010年预算参考数 3 2 2" xfId="16716"/>
    <cellStyle name="好_2006年28四川_财力性转移支付2010年预算参考数 5" xfId="16717"/>
    <cellStyle name="差_县市旗测算-新科目（20080627）_民生政策最低支出需求_财力性转移支付2010年预算参考数 3 2 2 2" xfId="16718"/>
    <cellStyle name="好_核定人数对比_财力性转移支付2010年预算参考数 5 2 2" xfId="16719"/>
    <cellStyle name="差_县市旗测算-新科目（20080627）_民生政策最低支出需求_财力性转移支付2010年预算参考数 3 3 2" xfId="16720"/>
    <cellStyle name="差_县市旗测算-新科目（20080627）_民生政策最低支出需求_财力性转移支付2010年预算参考数 3 3 2 2" xfId="16721"/>
    <cellStyle name="差_县市旗测算-新科目（20080627）_民生政策最低支出需求_财力性转移支付2010年预算参考数 3 3 2 2 2" xfId="16722"/>
    <cellStyle name="差_县市旗测算-新科目（20080627）_民生政策最低支出需求_财力性转移支付2010年预算参考数 3 3 2 3" xfId="16723"/>
    <cellStyle name="差_县市旗测算-新科目（20080627）_县市旗测算-新科目（含人口规模效应） 2 2 2" xfId="16724"/>
    <cellStyle name="差_县市旗测算-新科目（20080627）_民生政策最低支出需求_财力性转移支付2010年预算参考数 3 3 2 4" xfId="16725"/>
    <cellStyle name="差_县市旗测算-新科目（20080627）_民生政策最低支出需求_财力性转移支付2010年预算参考数 3 3 3 2" xfId="16726"/>
    <cellStyle name="差_县市旗测算-新科目（20080627）_民生政策最低支出需求_财力性转移支付2010年预算参考数 3 3 4" xfId="16727"/>
    <cellStyle name="好_核定人数对比_财力性转移支付2010年预算参考数 5 3" xfId="16728"/>
    <cellStyle name="差_县市旗测算-新科目（20080627）_民生政策最低支出需求_财力性转移支付2010年预算参考数 3 4" xfId="16729"/>
    <cellStyle name="好_核定人数对比_财力性转移支付2010年预算参考数 5 4" xfId="16730"/>
    <cellStyle name="差_县市旗测算-新科目（20080627）_民生政策最低支出需求_财力性转移支付2010年预算参考数 3 5" xfId="16731"/>
    <cellStyle name="好_文体广播事业(按照总人口测算）—20080416_不含人员经费系数_财力性转移支付2010年预算参考数 4 2 2" xfId="16732"/>
    <cellStyle name="好_行政公检法测算_县市旗测算-新科目（含人口规模效应）_财力性转移支付2010年预算参考数 3 2 3 2" xfId="16733"/>
    <cellStyle name="好_核定人数对比_财力性转移支付2010年预算参考数 5 5" xfId="16734"/>
    <cellStyle name="差_县市旗测算-新科目（20080627）_民生政策最低支出需求_财力性转移支付2010年预算参考数 3 6" xfId="16735"/>
    <cellStyle name="差_县市旗测算-新科目（20080627）_民生政策最低支出需求_财力性转移支付2010年预算参考数 4" xfId="16736"/>
    <cellStyle name="差_县市旗测算-新科目（20080627）_民生政策最低支出需求_财力性转移支付2010年预算参考数 4 2" xfId="16737"/>
    <cellStyle name="差_县市旗测算-新科目（20080627）_民生政策最低支出需求_财力性转移支付2010年预算参考数 4 2 2" xfId="16738"/>
    <cellStyle name="好_核定人数对比_财力性转移支付2010年预算参考数 6 2" xfId="16739"/>
    <cellStyle name="差_县市旗测算-新科目（20080627）_民生政策最低支出需求_财力性转移支付2010年预算参考数 4 3" xfId="16740"/>
    <cellStyle name="好_核定人数对比_财力性转移支付2010年预算参考数 6 3" xfId="16741"/>
    <cellStyle name="差_县市旗测算-新科目（20080627）_民生政策最低支出需求_财力性转移支付2010年预算参考数 4 4" xfId="16742"/>
    <cellStyle name="差_县市旗测算-新科目（20080627）_民生政策最低支出需求_财力性转移支付2010年预算参考数 5" xfId="16743"/>
    <cellStyle name="好_2007年一般预算支出剔除 2 2 4" xfId="16744"/>
    <cellStyle name="差_县市旗测算-新科目（20080627）_民生政策最低支出需求_财力性转移支付2010年预算参考数 5 2" xfId="16745"/>
    <cellStyle name="差_县市旗测算-新科目（20080627）_民生政策最低支出需求_财力性转移支付2010年预算参考数 6" xfId="16746"/>
    <cellStyle name="好_农林水和城市维护标准支出20080505－县区合计_不含人员经费系数_财力性转移支付2010年预算参考数 3 2 3 2" xfId="16747"/>
    <cellStyle name="差_县市旗测算-新科目（20080627）_民生政策最低支出需求_财力性转移支付2010年预算参考数 8" xfId="16748"/>
    <cellStyle name="好_农林水和城市维护标准支出20080505－县区合计_不含人员经费系数_财力性转移支付2010年预算参考数 3 2 3 3" xfId="16749"/>
    <cellStyle name="差_县市旗测算-新科目（20080627）_民生政策最低支出需求_财力性转移支付2010年预算参考数 9" xfId="16750"/>
    <cellStyle name="好_河南省----2009-05-21（补充数据） 6 2 2" xfId="16751"/>
    <cellStyle name="差_县市旗测算-新科目（20080627）_民生政策最低支出需求_省级财力12.12" xfId="16752"/>
    <cellStyle name="好_缺口县区测算(按核定人数)_财力性转移支付2010年预算参考数 6" xfId="16753"/>
    <cellStyle name="数字 2 3 4" xfId="16754"/>
    <cellStyle name="差_县市旗测算-新科目（20080627）_民生政策最低支出需求_省级财力12.12 2" xfId="16755"/>
    <cellStyle name="常规 11 3 5 2" xfId="16756"/>
    <cellStyle name="差_县市旗测算-新科目（20080627）_县市旗测算-新科目（含人口规模效应）" xfId="16757"/>
    <cellStyle name="好_下文 8" xfId="16758"/>
    <cellStyle name="差_县市旗测算-新科目（20080627）_县市旗测算-新科目（含人口规模效应） 2" xfId="16759"/>
    <cellStyle name="差_县市旗测算-新科目（20080627）_县市旗测算-新科目（含人口规模效应） 2 2" xfId="16760"/>
    <cellStyle name="差_县市旗测算-新科目（20080627）_县市旗测算-新科目（含人口规模效应） 2 3" xfId="16761"/>
    <cellStyle name="好_下文 9" xfId="16762"/>
    <cellStyle name="差_县市旗测算-新科目（20080627）_县市旗测算-新科目（含人口规模效应） 3" xfId="16763"/>
    <cellStyle name="差_县市旗测算-新科目（20080627）_县市旗测算-新科目（含人口规模效应） 3 2 2" xfId="16764"/>
    <cellStyle name="好_22湖南 2 2 5" xfId="16765"/>
    <cellStyle name="差_县市旗测算-新科目（20080627）_县市旗测算-新科目（含人口规模效应） 3 3" xfId="16766"/>
    <cellStyle name="差_县市旗测算-新科目（20080627）_县市旗测算-新科目（含人口规模效应） 3 3 2" xfId="16767"/>
    <cellStyle name="好_2008年支出核定 6 3" xfId="16768"/>
    <cellStyle name="差_县市旗测算-新科目（20080627）_县市旗测算-新科目（含人口规模效应） 3 3 2 2" xfId="16769"/>
    <cellStyle name="好_12滨州_财力性转移支付2010年预算参考数 10" xfId="16770"/>
    <cellStyle name="差_县市旗测算-新科目（20080627）_县市旗测算-新科目（含人口规模效应） 3 3 2 2 2" xfId="16771"/>
    <cellStyle name="好_2006年27重庆_财力性转移支付2010年预算参考数 3 2 2 2 2" xfId="16772"/>
    <cellStyle name="差_县市旗测算-新科目（20080627）_县市旗测算-新科目（含人口规模效应） 3 3 2 3" xfId="16773"/>
    <cellStyle name="好_2006年27重庆_财力性转移支付2010年预算参考数 3 2 2 2 3" xfId="16774"/>
    <cellStyle name="差_县市旗测算-新科目（20080627）_县市旗测算-新科目（含人口规模效应） 3 3 2 4" xfId="16775"/>
    <cellStyle name="好_县市旗测算-新科目（20080626）_民生政策最低支出需求 10" xfId="16776"/>
    <cellStyle name="好_市辖区测算-新科目（20080626） 6 2" xfId="16777"/>
    <cellStyle name="后继超级链接 6 3 2 2" xfId="16778"/>
    <cellStyle name="常规 48 3 2" xfId="16779"/>
    <cellStyle name="差_县市旗测算-新科目（20080627）_县市旗测算-新科目（含人口规模效应） 3 3 3" xfId="16780"/>
    <cellStyle name="好_行政公检法测算_财力性转移支付2010年预算参考数 9" xfId="16781"/>
    <cellStyle name="差_县市旗测算-新科目（20080627）_县市旗测算-新科目（含人口规模效应） 3 3 3 2" xfId="16782"/>
    <cellStyle name="好_市辖区测算-新科目（20080626） 6 3" xfId="16783"/>
    <cellStyle name="差_县市旗测算-新科目（20080627）_县市旗测算-新科目（含人口规模效应） 3 3 4" xfId="16784"/>
    <cellStyle name="好_市辖区测算-新科目（20080626） 6 4" xfId="16785"/>
    <cellStyle name="差_县市旗测算-新科目（20080627）_县市旗测算-新科目（含人口规模效应） 3 3 5" xfId="16786"/>
    <cellStyle name="差_县市旗测算-新科目（20080627）_县市旗测算-新科目（含人口规模效应） 3 4" xfId="16787"/>
    <cellStyle name="差_县市旗测算-新科目（20080627）_县市旗测算-新科目（含人口规模效应） 3 4 2" xfId="16788"/>
    <cellStyle name="好_行政公检法测算_民生政策最低支出需求_财力性转移支付2010年预算参考数 3 2" xfId="16789"/>
    <cellStyle name="差_县市旗测算-新科目（20080627）_县市旗测算-新科目（含人口规模效应） 3 5" xfId="16790"/>
    <cellStyle name="好_行政公检法测算_民生政策最低支出需求_财力性转移支付2010年预算参考数 3 3" xfId="16791"/>
    <cellStyle name="好_行政(燃修费) 3 2 2 2 2" xfId="16792"/>
    <cellStyle name="差_县市旗测算-新科目（20080627）_县市旗测算-新科目（含人口规模效应） 3 6" xfId="16793"/>
    <cellStyle name="常规 27 3 3 2" xfId="16794"/>
    <cellStyle name="差_县市旗测算-新科目（20080627）_县市旗测算-新科目（含人口规模效应） 4" xfId="16795"/>
    <cellStyle name="差_县市旗测算-新科目（20080627）_县市旗测算-新科目（含人口规模效应） 4 4" xfId="16796"/>
    <cellStyle name="好_一般预算支出口径剔除表 5 2 2" xfId="16797"/>
    <cellStyle name="差_县市旗测算-新科目（20080627）_县市旗测算-新科目（含人口规模效应） 5" xfId="16798"/>
    <cellStyle name="差_县市旗测算-新科目（20080627）_县市旗测算-新科目（含人口规模效应） 5 2" xfId="16799"/>
    <cellStyle name="差_县市旗测算-新科目（20080627）_县市旗测算-新科目（含人口规模效应） 6" xfId="16800"/>
    <cellStyle name="差_县市旗测算-新科目（20080627）_县市旗测算-新科目（含人口规模效应） 7" xfId="16801"/>
    <cellStyle name="差_县市旗测算-新科目（20080627）_县市旗测算-新科目（含人口规模效应） 9" xfId="16802"/>
    <cellStyle name="好_市辖区测算-新科目（20080626） 2" xfId="16803"/>
    <cellStyle name="差_县市旗测算-新科目（20080627）_县市旗测算-新科目（含人口规模效应）_2014省级收入12.2（更新后）" xfId="16804"/>
    <cellStyle name="好_0502通海县 2 6" xfId="16805"/>
    <cellStyle name="好_2007一般预算支出口径剔除表 5 2" xfId="16806"/>
    <cellStyle name="好_市辖区测算-新科目（20080626） 2 2" xfId="16807"/>
    <cellStyle name="好_28四川_财力性转移支付2010年预算参考数 3 2 2 4" xfId="16808"/>
    <cellStyle name="差_县市旗测算-新科目（20080627）_县市旗测算-新科目（含人口规模效应）_2014省级收入12.2（更新后） 2" xfId="16809"/>
    <cellStyle name="好_2007一般预算支出口径剔除表 5 2 2" xfId="16810"/>
    <cellStyle name="差_县市旗测算-新科目（20080627）_县市旗测算-新科目（含人口规模效应）_2014省级收入及财力12.12（更新后）" xfId="16811"/>
    <cellStyle name="好_县市旗测算20080508_财力性转移支付2010年预算参考数 2 3 3" xfId="16812"/>
    <cellStyle name="好_农林水和城市维护标准支出20080505－县区合计 4 2 3" xfId="16813"/>
    <cellStyle name="差_县市旗测算-新科目（20080627）_县市旗测算-新科目（含人口规模效应）_2014省级收入及财力12.12（更新后） 2" xfId="16814"/>
    <cellStyle name="差_县市旗测算-新科目（20080627）_县市旗测算-新科目（含人口规模效应）_财力性转移支付2010年预算参考数" xfId="16815"/>
    <cellStyle name="差_县市旗测算-新科目（20080627）_县市旗测算-新科目（含人口规模效应）_财力性转移支付2010年预算参考数 2" xfId="16816"/>
    <cellStyle name="好_2007年结算已定项目对账单 11" xfId="16817"/>
    <cellStyle name="差_县市旗测算-新科目（20080627）_县市旗测算-新科目（含人口规模效应）_财力性转移支付2010年预算参考数 2 2" xfId="16818"/>
    <cellStyle name="差_县市旗测算-新科目（20080627）_县市旗测算-新科目（含人口规模效应）_财力性转移支付2010年预算参考数 2 2 2" xfId="16819"/>
    <cellStyle name="差_县市旗测算-新科目（20080627）_县市旗测算-新科目（含人口规模效应）_财力性转移支付2010年预算参考数 3" xfId="16820"/>
    <cellStyle name="差_县市旗测算-新科目（20080627）_县市旗测算-新科目（含人口规模效应）_财力性转移支付2010年预算参考数 3 2" xfId="16821"/>
    <cellStyle name="差_县市旗测算-新科目（20080627）_县市旗测算-新科目（含人口规模效应）_财力性转移支付2010年预算参考数 3 2 2" xfId="16822"/>
    <cellStyle name="好_缺口县区测算(按2007支出增长25%测算)_财力性转移支付2010年预算参考数" xfId="16823"/>
    <cellStyle name="差_县市旗测算-新科目（20080627）_县市旗测算-新科目（含人口规模效应）_财力性转移支付2010年预算参考数 3 2 2 2" xfId="16824"/>
    <cellStyle name="好_缺口县区测算(按2007支出增长25%测算)_财力性转移支付2010年预算参考数 2" xfId="16825"/>
    <cellStyle name="好_22湖南 3 2 2 2 2" xfId="16826"/>
    <cellStyle name="差_县市旗测算-新科目（20080627）_县市旗测算-新科目（含人口规模效应）_财力性转移支付2010年预算参考数 3 2 3" xfId="16827"/>
    <cellStyle name="好_20河南(财政部2010年县级基本财力测算数据) 3 2 2" xfId="16828"/>
    <cellStyle name="好_22湖南 3 2 2 2 3" xfId="16829"/>
    <cellStyle name="差_县市旗测算-新科目（20080627）_县市旗测算-新科目（含人口规模效应）_财力性转移支付2010年预算参考数 3 2 4" xfId="16830"/>
    <cellStyle name="好_县市旗测算-新科目（20080627） 5 3" xfId="16831"/>
    <cellStyle name="差_县市旗测算-新科目（20080627）_县市旗测算-新科目（含人口规模效应）_财力性转移支付2010年预算参考数 3 3 2 2 2" xfId="16832"/>
    <cellStyle name="解释性文本 2 2" xfId="16833"/>
    <cellStyle name="差_县市旗测算-新科目（20080627）_县市旗测算-新科目（含人口规模效应）_财力性转移支付2010年预算参考数 3 3 3 2" xfId="16834"/>
    <cellStyle name="好_农林水和城市维护标准支出20080505－县区合计_民生政策最低支出需求_财力性转移支付2010年预算参考数 10" xfId="16835"/>
    <cellStyle name="好_20河南(财政部2010年县级基本财力测算数据) 3 3 2" xfId="16836"/>
    <cellStyle name="解释性文本 3" xfId="16837"/>
    <cellStyle name="差_县市旗测算-新科目（20080627）_县市旗测算-新科目（含人口规模效应）_财力性转移支付2010年预算参考数 3 3 4" xfId="16838"/>
    <cellStyle name="好_20河南(财政部2010年县级基本财力测算数据) 3 3 3" xfId="16839"/>
    <cellStyle name="解释性文本 4" xfId="16840"/>
    <cellStyle name="差_县市旗测算-新科目（20080627）_县市旗测算-新科目（含人口规模效应）_财力性转移支付2010年预算参考数 3 3 5" xfId="16841"/>
    <cellStyle name="好_卫生(按照总人口测算）—20080416_民生政策最低支出需求_财力性转移支付2010年预算参考数 10" xfId="16842"/>
    <cellStyle name="差_县市旗测算-新科目（20080627）_县市旗测算-新科目（含人口规模效应）_财力性转移支付2010年预算参考数 3 5" xfId="16843"/>
    <cellStyle name="差_县市旗测算-新科目（20080627）_县市旗测算-新科目（含人口规模效应）_财力性转移支付2010年预算参考数 4" xfId="16844"/>
    <cellStyle name="差_县市旗测算-新科目（20080627）_县市旗测算-新科目（含人口规模效应）_财力性转移支付2010年预算参考数 4 2" xfId="16845"/>
    <cellStyle name="差_县市旗测算-新科目（20080627）_县市旗测算-新科目（含人口规模效应）_财力性转移支付2010年预算参考数 4 2 2" xfId="16846"/>
    <cellStyle name="差_县市旗测算-新科目（20080627）_县市旗测算-新科目（含人口规模效应）_财力性转移支付2010年预算参考数 4 3" xfId="16847"/>
    <cellStyle name="差_县市旗测算-新科目（20080627）_县市旗测算-新科目（含人口规模效应）_财力性转移支付2010年预算参考数 4 4" xfId="16848"/>
    <cellStyle name="好_县市旗测算20080508_不含人员经费系数 3 2 2 2 2" xfId="16849"/>
    <cellStyle name="差_县市旗测算-新科目（20080627）_县市旗测算-新科目（含人口规模效应）_财力性转移支付2010年预算参考数 8" xfId="16850"/>
    <cellStyle name="好_市辖区测算20080510_县市旗测算-新科目（含人口规模效应）_财力性转移支付2010年预算参考数 3 2 2" xfId="16851"/>
    <cellStyle name="差_消费税返还基数" xfId="16852"/>
    <cellStyle name="好_市辖区测算20080510_县市旗测算-新科目（含人口规模效应）_财力性转移支付2010年预算参考数 3 2 2 2" xfId="16853"/>
    <cellStyle name="差_消费税返还基数 2" xfId="16854"/>
    <cellStyle name="好_市辖区测算20080510_县市旗测算-新科目（含人口规模效应）_财力性转移支付2010年预算参考数 3 2 2 2 2" xfId="16855"/>
    <cellStyle name="差_消费税返还基数 2 2" xfId="16856"/>
    <cellStyle name="好_市辖区测算20080510_县市旗测算-新科目（含人口规模效应）_财力性转移支付2010年预算参考数 3 2 2 3" xfId="16857"/>
    <cellStyle name="差_消费税返还基数 3" xfId="16858"/>
    <cellStyle name="差_消费税返还基数 3 2" xfId="16859"/>
    <cellStyle name="好_市辖区测算20080510_县市旗测算-新科目（含人口规模效应）_财力性转移支付2010年预算参考数 3 2 2 4" xfId="16860"/>
    <cellStyle name="差_消费税返还基数 4" xfId="16861"/>
    <cellStyle name="好_市辖区测算20080510_县市旗测算-新科目（含人口规模效应）_财力性转移支付2010年预算参考数 3 2 2 5" xfId="16862"/>
    <cellStyle name="差_消费税返还基数 5" xfId="16863"/>
    <cellStyle name="好_2011年预算表格2010.12.9 3 3" xfId="16864"/>
    <cellStyle name="差_一般预算支出口径剔除表" xfId="16865"/>
    <cellStyle name="好_农林水和城市维护标准支出20080505－县区合计_县市旗测算-新科目（含人口规模效应） 3" xfId="16866"/>
    <cellStyle name="差_一般预算支出口径剔除表 2" xfId="16867"/>
    <cellStyle name="好_农林水和城市维护标准支出20080505－县区合计_县市旗测算-新科目（含人口规模效应） 3 2 2" xfId="16868"/>
    <cellStyle name="差_一般预算支出口径剔除表 2 2 2" xfId="16869"/>
    <cellStyle name="好_农林水和城市维护标准支出20080505－县区合计_县市旗测算-新科目（含人口规模效应） 3 3" xfId="16870"/>
    <cellStyle name="好_河南 缺口县区测算(地方填报白) 3 2 2 5" xfId="16871"/>
    <cellStyle name="差_一般预算支出口径剔除表 2 3" xfId="16872"/>
    <cellStyle name="好_农林水和城市维护标准支出20080505－县区合计_县市旗测算-新科目（含人口规模效应） 3 4" xfId="16873"/>
    <cellStyle name="差_一般预算支出口径剔除表 2 4" xfId="16874"/>
    <cellStyle name="好_农林水和城市维护标准支出20080505－县区合计_县市旗测算-新科目（含人口规模效应） 4 2 3" xfId="16875"/>
    <cellStyle name="差_一般预算支出口径剔除表 3 2 3" xfId="16876"/>
    <cellStyle name="差_一般预算支出口径剔除表 3 2 4" xfId="16877"/>
    <cellStyle name="好_河南 缺口县区测算(地方填报)_财力性转移支付2010年预算参考数 8" xfId="16878"/>
    <cellStyle name="差_一般预算支出口径剔除表 3 3 2 2 2" xfId="16879"/>
    <cellStyle name="差_一般预算支出口径剔除表 3 3 3" xfId="16880"/>
    <cellStyle name="差_一般预算支出口径剔除表 3 3 4" xfId="16881"/>
    <cellStyle name="差_一般预算支出口径剔除表 3 3 5" xfId="16882"/>
    <cellStyle name="好_农林水和城市维护标准支出20080505－县区合计_县市旗测算-新科目（含人口规模效应） 4 4" xfId="16883"/>
    <cellStyle name="差_一般预算支出口径剔除表 3 4" xfId="16884"/>
    <cellStyle name="差_一般预算支出口径剔除表 3 4 2" xfId="16885"/>
    <cellStyle name="好_农林水和城市维护标准支出20080505－县区合计_县市旗测算-新科目（含人口规模效应） 4 5" xfId="16886"/>
    <cellStyle name="差_一般预算支出口径剔除表 3 5" xfId="16887"/>
    <cellStyle name="差_一般预算支出口径剔除表 3 6" xfId="16888"/>
    <cellStyle name="好_一般预算支出口径剔除表 6 3" xfId="16889"/>
    <cellStyle name="好_农林水和城市维护标准支出20080505－县区合计_县市旗测算-新科目（含人口规模效应） 5 2 2" xfId="16890"/>
    <cellStyle name="差_一般预算支出口径剔除表 4 2 2" xfId="16891"/>
    <cellStyle name="好_缺口县区测算(财政部标准) 3 2 2 2 3" xfId="16892"/>
    <cellStyle name="好_农林水和城市维护标准支出20080505－县区合计_县市旗测算-新科目（含人口规模效应） 5 3" xfId="16893"/>
    <cellStyle name="差_一般预算支出口径剔除表 4 3" xfId="16894"/>
    <cellStyle name="好_农林水和城市维护标准支出20080505－县区合计_县市旗测算-新科目（含人口规模效应） 5 4" xfId="16895"/>
    <cellStyle name="差_一般预算支出口径剔除表 4 4" xfId="16896"/>
    <cellStyle name="好_缺口县区测算(财政部标准) 3 2 2 4" xfId="16897"/>
    <cellStyle name="好_农林水和城市维护标准支出20080505－县区合计_县市旗测算-新科目（含人口规模效应） 7" xfId="16898"/>
    <cellStyle name="差_一般预算支出口径剔除表 6" xfId="16899"/>
    <cellStyle name="好_河南 缺口县区测算(地方填报白)_财力性转移支付2010年预算参考数 2 3" xfId="16900"/>
    <cellStyle name="好_2008计算资料（8月11日终稿） 5 3" xfId="16901"/>
    <cellStyle name="好_缺口县区测算(财政部标准) 3 2 2 5" xfId="16902"/>
    <cellStyle name="好_农林水和城市维护标准支出20080505－县区合计_县市旗测算-新科目（含人口规模效应） 8" xfId="16903"/>
    <cellStyle name="差_一般预算支出口径剔除表 7" xfId="16904"/>
    <cellStyle name="好_河南 缺口县区测算(地方填报白)_财力性转移支付2010年预算参考数 2 4" xfId="16905"/>
    <cellStyle name="好_2008计算资料（8月11日终稿） 5 4" xfId="16906"/>
    <cellStyle name="差_一般预算支出口径剔除表 9" xfId="16907"/>
    <cellStyle name="好_河南 缺口县区测算(地方填报白)_财力性转移支付2010年预算参考数 2 6" xfId="16908"/>
    <cellStyle name="好_05潍坊 3 2 2" xfId="16909"/>
    <cellStyle name="差_一般预算支出口径剔除表_2014省级收入12.2（更新后）" xfId="16910"/>
    <cellStyle name="好_05潍坊 3 2 2 2" xfId="16911"/>
    <cellStyle name="差_一般预算支出口径剔除表_2014省级收入12.2（更新后） 2" xfId="16912"/>
    <cellStyle name="差_一般预算支出口径剔除表_2014省级收入及财力12.12（更新后）" xfId="16913"/>
    <cellStyle name="好_分析缺口率 3 3" xfId="16914"/>
    <cellStyle name="计算 6 2" xfId="16915"/>
    <cellStyle name="差_一般预算支出口径剔除表_财力性转移支付2010年预算参考数" xfId="16916"/>
    <cellStyle name="好_分析缺口率 3 3 2" xfId="16917"/>
    <cellStyle name="计算 6 2 2" xfId="16918"/>
    <cellStyle name="差_一般预算支出口径剔除表_财力性转移支付2010年预算参考数 2" xfId="16919"/>
    <cellStyle name="差_一般预算支出口径剔除表_财力性转移支付2010年预算参考数 2 2" xfId="16920"/>
    <cellStyle name="差_一般预算支出口径剔除表_财力性转移支付2010年预算参考数 2 2 2" xfId="16921"/>
    <cellStyle name="好_分析缺口率 3 3 3" xfId="16922"/>
    <cellStyle name="差_一般预算支出口径剔除表_财力性转移支付2010年预算参考数 3" xfId="16923"/>
    <cellStyle name="好_2006年33甘肃 3 2 3" xfId="16924"/>
    <cellStyle name="差_一般预算支出口径剔除表_财力性转移支付2010年预算参考数 3 2" xfId="16925"/>
    <cellStyle name="好_2006年33甘肃 3 2 3 2" xfId="16926"/>
    <cellStyle name="差_一般预算支出口径剔除表_财力性转移支付2010年预算参考数 3 2 2" xfId="16927"/>
    <cellStyle name="好_卫生(按照总人口测算）—20080416_县市旗测算-新科目（含人口规模效应） 4" xfId="16928"/>
    <cellStyle name="差_一般预算支出口径剔除表_财力性转移支付2010年预算参考数 3 2 2 2" xfId="16929"/>
    <cellStyle name="差_一般预算支出口径剔除表_财力性转移支付2010年预算参考数 3 2 3" xfId="16930"/>
    <cellStyle name="差_一般预算支出口径剔除表_财力性转移支付2010年预算参考数 3 2 4" xfId="16931"/>
    <cellStyle name="差_一般预算支出口径剔除表_财力性转移支付2010年预算参考数 3 3 2" xfId="16932"/>
    <cellStyle name="好_2008年全省汇总收支计算表 2 4" xfId="16933"/>
    <cellStyle name="好_2006年全省财力计算表（中央、决算） 3" xfId="16934"/>
    <cellStyle name="好_2006年全省财力计算表（中央、决算） 3 2" xfId="16935"/>
    <cellStyle name="差_一般预算支出口径剔除表_财力性转移支付2010年预算参考数 3 3 2 2" xfId="16936"/>
    <cellStyle name="好_2006年全省财力计算表（中央、决算） 3 2 2" xfId="16937"/>
    <cellStyle name="好_县市旗测算-新科目（20080627）_不含人员经费系数 2 6" xfId="16938"/>
    <cellStyle name="好_22湖南_财力性转移支付2010年预算参考数 2 5" xfId="16939"/>
    <cellStyle name="好_2_财力性转移支付2010年预算参考数 3 3" xfId="16940"/>
    <cellStyle name="差_一般预算支出口径剔除表_财力性转移支付2010年预算参考数 3 3 2 2 2" xfId="16941"/>
    <cellStyle name="好_2006年全省财力计算表（中央、决算） 3 4" xfId="16942"/>
    <cellStyle name="差_一般预算支出口径剔除表_财力性转移支付2010年预算参考数 3 3 2 4" xfId="16943"/>
    <cellStyle name="好_省属监狱人员级别表(驻外) 2 2 2" xfId="16944"/>
    <cellStyle name="差_一般预算支出口径剔除表_财力性转移支付2010年预算参考数 3 3 3" xfId="16945"/>
    <cellStyle name="好_2008年全省汇总收支计算表 2 5" xfId="16946"/>
    <cellStyle name="好_2006年全省财力计算表（中央、决算） 4" xfId="16947"/>
    <cellStyle name="好_省属监狱人员级别表(驻外) 2 2 2 2" xfId="16948"/>
    <cellStyle name="常规 11 10" xfId="16949"/>
    <cellStyle name="好_2006年全省财力计算表（中央、决算） 4 2" xfId="16950"/>
    <cellStyle name="差_一般预算支出口径剔除表_财力性转移支付2010年预算参考数 3 3 3 2" xfId="16951"/>
    <cellStyle name="好_省属监狱人员级别表(驻外) 2 2 3" xfId="16952"/>
    <cellStyle name="差_一般预算支出口径剔除表_财力性转移支付2010年预算参考数 3 3 4" xfId="16953"/>
    <cellStyle name="好_2008年全省汇总收支计算表 2 6" xfId="16954"/>
    <cellStyle name="好_2006年全省财力计算表（中央、决算） 5" xfId="16955"/>
    <cellStyle name="好_省属监狱人员级别表(驻外) 2 2 4" xfId="16956"/>
    <cellStyle name="好_2006年全省财力计算表（中央、决算） 6" xfId="16957"/>
    <cellStyle name="差_一般预算支出口径剔除表_财力性转移支付2010年预算参考数 3 3 5" xfId="16958"/>
    <cellStyle name="好_2006年33甘肃 3 2 5" xfId="16959"/>
    <cellStyle name="差_一般预算支出口径剔除表_财力性转移支付2010年预算参考数 3 4" xfId="16960"/>
    <cellStyle name="差_一般预算支出口径剔除表_财力性转移支付2010年预算参考数 3 5" xfId="16961"/>
    <cellStyle name="差_一般预算支出口径剔除表_财力性转移支付2010年预算参考数 3 6" xfId="16962"/>
    <cellStyle name="差_一般预算支出口径剔除表_财力性转移支付2010年预算参考数 4" xfId="16963"/>
    <cellStyle name="差_一般预算支出口径剔除表_财力性转移支付2010年预算参考数 4 2" xfId="16964"/>
    <cellStyle name="差_一般预算支出口径剔除表_财力性转移支付2010年预算参考数 4 2 2" xfId="16965"/>
    <cellStyle name="好_县区合并测算20080423(按照各省比重）_不含人员经费系数 5 2 2" xfId="16966"/>
    <cellStyle name="差_一般预算支出口径剔除表_财力性转移支付2010年预算参考数 4 4" xfId="16967"/>
    <cellStyle name="好_危改资金测算_财力性转移支付2010年预算参考数 3 2 2 2 3" xfId="16968"/>
    <cellStyle name="差_一般预算支出口径剔除表_财力性转移支付2010年预算参考数 9" xfId="16969"/>
    <cellStyle name="好_重点民生支出需求测算表社保（农村低保）081112 2 2" xfId="16970"/>
    <cellStyle name="好_县市旗测算-新科目（20080627）_不含人员经费系数_财力性转移支付2010年预算参考数 2 2" xfId="16971"/>
    <cellStyle name="好_2008年财政收支预算草案(1.4) 4 4" xfId="16972"/>
    <cellStyle name="差_一般预算支出口径剔除表_省级财力12.12" xfId="16973"/>
    <cellStyle name="好_县市旗测算-新科目（20080627）_不含人员经费系数_财力性转移支付2010年预算参考数 2 2 2" xfId="16974"/>
    <cellStyle name="差_一般预算支出口径剔除表_省级财力12.12 2" xfId="16975"/>
    <cellStyle name="差_云南 缺口县区测算(地方填报) 2 2 2" xfId="16976"/>
    <cellStyle name="好_县市旗测算-新科目（20080626） 3 2 5" xfId="16977"/>
    <cellStyle name="差_云南 缺口县区测算(地方填报) 3 2 2 2" xfId="16978"/>
    <cellStyle name="好_09黑龙江_财力性转移支付2010年预算参考数 3 2 2 2 2" xfId="16979"/>
    <cellStyle name="差_云南 缺口县区测算(地方填报) 3 3" xfId="16980"/>
    <cellStyle name="差_云南 缺口县区测算(地方填报) 3 3 2" xfId="16981"/>
    <cellStyle name="差_云南 缺口县区测算(地方填报) 3 3 2 2" xfId="16982"/>
    <cellStyle name="差_云南 缺口县区测算(地方填报) 3 3 2 2 2" xfId="16983"/>
    <cellStyle name="差_云南 缺口县区测算(地方填报) 3 3 2 3" xfId="16984"/>
    <cellStyle name="差_云南 缺口县区测算(地方填报) 3 3 2 4" xfId="16985"/>
    <cellStyle name="差_云南 缺口县区测算(地方填报) 3 3 3" xfId="16986"/>
    <cellStyle name="好_汇总_财力性转移支付2010年预算参考数 2" xfId="16987"/>
    <cellStyle name="常规 15 3 3 2 2" xfId="16988"/>
    <cellStyle name="常规 20 3 3 2 2" xfId="16989"/>
    <cellStyle name="差_云南 缺口县区测算(地方填报) 3 3 3 2" xfId="16990"/>
    <cellStyle name="好_汇总_财力性转移支付2010年预算参考数 2 2" xfId="16991"/>
    <cellStyle name="好_教育(按照总人口测算）—20080416_财力性转移支付2010年预算参考数 7" xfId="16992"/>
    <cellStyle name="常规 15 3 3 2 2 2" xfId="16993"/>
    <cellStyle name="常规 20 3 3 2 2 2" xfId="16994"/>
    <cellStyle name="差_云南 缺口县区测算(地方填报) 3 3 4" xfId="16995"/>
    <cellStyle name="好_汇总_财力性转移支付2010年预算参考数 3" xfId="16996"/>
    <cellStyle name="常规 15 3 3 2 3" xfId="16997"/>
    <cellStyle name="常规 20 3 3 2 3" xfId="16998"/>
    <cellStyle name="差_云南 缺口县区测算(地方填报) 3 3 5" xfId="16999"/>
    <cellStyle name="好_汇总_财力性转移支付2010年预算参考数 4" xfId="17000"/>
    <cellStyle name="常规 15 3 3 2 4" xfId="17001"/>
    <cellStyle name="常规 20 3 3 2 4" xfId="17002"/>
    <cellStyle name="好_09黑龙江_财力性转移支付2010年预算参考数 3 2 2 2 3" xfId="17003"/>
    <cellStyle name="差_云南 缺口县区测算(地方填报) 3 4" xfId="17004"/>
    <cellStyle name="差_云南 缺口县区测算(地方填报) 3 4 2" xfId="17005"/>
    <cellStyle name="差_云南 缺口县区测算(地方填报) 3 5" xfId="17006"/>
    <cellStyle name="好_测算结果_财力性转移支付2010年预算参考数 4 2" xfId="17007"/>
    <cellStyle name="差_云南 缺口县区测算(地方填报) 4 2 2" xfId="17008"/>
    <cellStyle name="好_测算结果_财力性转移支付2010年预算参考数 5" xfId="17009"/>
    <cellStyle name="差_云南 缺口县区测算(地方填报) 4 3" xfId="17010"/>
    <cellStyle name="好_测算结果_财力性转移支付2010年预算参考数 6" xfId="17011"/>
    <cellStyle name="差_云南 缺口县区测算(地方填报) 4 4" xfId="17012"/>
    <cellStyle name="好_测算总表 5 3" xfId="17013"/>
    <cellStyle name="差_云南 缺口县区测算(地方填报) 6" xfId="17014"/>
    <cellStyle name="好_2010省对市县转移支付测算表(10-21） 2 2 2" xfId="17015"/>
    <cellStyle name="好_1_财力性转移支付2010年预算参考数 3 3 3" xfId="17016"/>
    <cellStyle name="差_云南 缺口县区测算(地方填报)_2014省级收入12.2（更新后）" xfId="17017"/>
    <cellStyle name="好_2007年收支情况及2008年收支预计表(汇总表)_财力性转移支付2010年预算参考数 2 2 2 3" xfId="17018"/>
    <cellStyle name="好_云南 缺口县区测算(地方填报)_财力性转移支付2010年预算参考数 4 4" xfId="17019"/>
    <cellStyle name="好_省电力2008年 工作表_Sheet1 5" xfId="17020"/>
    <cellStyle name="差_云南 缺口县区测算(地方填报)_2014省级收入及财力12.12（更新后）" xfId="17021"/>
    <cellStyle name="差_云南省2008年转移支付测算——州市本级考核部分及政策性测算_财力性转移支付2010年预算参考数 2 2" xfId="17022"/>
    <cellStyle name="好_34青海_省级财力12.12" xfId="17023"/>
    <cellStyle name="差_云南 缺口县区测算(地方填报)_财力性转移支付2010年预算参考数 3 2" xfId="17024"/>
    <cellStyle name="差_云南省2008年转移支付测算——州市本级考核部分及政策性测算_财力性转移支付2010年预算参考数 2 2 2" xfId="17025"/>
    <cellStyle name="好_34青海_省级财力12.12 2" xfId="17026"/>
    <cellStyle name="差_云南 缺口县区测算(地方填报)_财力性转移支付2010年预算参考数 3 2 2" xfId="17027"/>
    <cellStyle name="差_云南 缺口县区测算(地方填报)_财力性转移支付2010年预算参考数 3 2 2 2" xfId="17028"/>
    <cellStyle name="好_商品交易所2006--2008年税收 7 3" xfId="17029"/>
    <cellStyle name="好_县区合并测算20080421_不含人员经费系数 2 4" xfId="17030"/>
    <cellStyle name="常规 3 3 2 4" xfId="17031"/>
    <cellStyle name="好_缺口县区测算（11.13） 2" xfId="17032"/>
    <cellStyle name="差_云南 缺口县区测算(地方填报)_财力性转移支付2010年预算参考数 3 2 3" xfId="17033"/>
    <cellStyle name="好_缺口县区测算（11.13） 3" xfId="17034"/>
    <cellStyle name="差_云南 缺口县区测算(地方填报)_财力性转移支付2010年预算参考数 3 2 4" xfId="17035"/>
    <cellStyle name="差_云南省2008年转移支付测算——州市本级考核部分及政策性测算_财力性转移支付2010年预算参考数 2 3" xfId="17036"/>
    <cellStyle name="差_云南 缺口县区测算(地方填报)_财力性转移支付2010年预算参考数 3 3" xfId="17037"/>
    <cellStyle name="差_云南 缺口县区测算(地方填报)_财力性转移支付2010年预算参考数 3 3 2" xfId="17038"/>
    <cellStyle name="好_县市旗测算20080508_民生政策最低支出需求_财力性转移支付2010年预算参考数 3 4" xfId="17039"/>
    <cellStyle name="差_云南 缺口县区测算(地方填报)_财力性转移支付2010年预算参考数 3 3 2 2" xfId="17040"/>
    <cellStyle name="好_缺口消化情况 5 3" xfId="17041"/>
    <cellStyle name="常规 19 3 3 3" xfId="17042"/>
    <cellStyle name="常规 24 3 3 3" xfId="17043"/>
    <cellStyle name="差_云南 缺口县区测算(地方填报)_财力性转移支付2010年预算参考数 3 3 2 2 2" xfId="17044"/>
    <cellStyle name="差_云南 缺口县区测算(地方填报)_财力性转移支付2010年预算参考数 3 3 3" xfId="17045"/>
    <cellStyle name="好_县市旗测算20080508_民生政策最低支出需求_财力性转移支付2010年预算参考数 4 4" xfId="17046"/>
    <cellStyle name="差_云南 缺口县区测算(地方填报)_财力性转移支付2010年预算参考数 3 3 3 2" xfId="17047"/>
    <cellStyle name="好_缺口消化情况 6 3" xfId="17048"/>
    <cellStyle name="差_云南 缺口县区测算(地方填报)_财力性转移支付2010年预算参考数 3 3 4" xfId="17049"/>
    <cellStyle name="差_云南 缺口县区测算(地方填报)_财力性转移支付2010年预算参考数 3 3 5" xfId="17050"/>
    <cellStyle name="差_云南省2008年转移支付测算——州市本级考核部分及政策性测算_财力性转移支付2010年预算参考数 2 4" xfId="17051"/>
    <cellStyle name="差_云南 缺口县区测算(地方填报)_财力性转移支付2010年预算参考数 3 4" xfId="17052"/>
    <cellStyle name="差_云南 缺口县区测算(地方填报)_财力性转移支付2010年预算参考数 3 4 2" xfId="17053"/>
    <cellStyle name="差_云南 缺口县区测算(地方填报)_财力性转移支付2010年预算参考数 3 5" xfId="17054"/>
    <cellStyle name="好_行政公检法测算 2" xfId="17055"/>
    <cellStyle name="差_云南 缺口县区测算(地方填报)_财力性转移支付2010年预算参考数 3 6" xfId="17056"/>
    <cellStyle name="好_省电力2008年 工作表 5" xfId="17057"/>
    <cellStyle name="差_云南省2008年转移支付测算——州市本级考核部分及政策性测算_财力性转移支付2010年预算参考数 3 2" xfId="17058"/>
    <cellStyle name="差_云南 缺口县区测算(地方填报)_财力性转移支付2010年预算参考数 4 2" xfId="17059"/>
    <cellStyle name="好_省电力2008年 工作表 5 2" xfId="17060"/>
    <cellStyle name="差_云南省2008年转移支付测算——州市本级考核部分及政策性测算_财力性转移支付2010年预算参考数 3 2 2" xfId="17061"/>
    <cellStyle name="好_教育(按照总人口测算）—20080416 3 2 2 2 3" xfId="17062"/>
    <cellStyle name="差_云南 缺口县区测算(地方填报)_财力性转移支付2010年预算参考数 4 2 2" xfId="17063"/>
    <cellStyle name="好_省电力2008年 工作表 6" xfId="17064"/>
    <cellStyle name="差_云南省2008年转移支付测算——州市本级考核部分及政策性测算_财力性转移支付2010年预算参考数 3 3" xfId="17065"/>
    <cellStyle name="差_云南 缺口县区测算(地方填报)_财力性转移支付2010年预算参考数 4 3" xfId="17066"/>
    <cellStyle name="好_省电力2008年 工作表 7" xfId="17067"/>
    <cellStyle name="差_云南省2008年转移支付测算——州市本级考核部分及政策性测算_财力性转移支付2010年预算参考数 3 4" xfId="17068"/>
    <cellStyle name="差_云南 缺口县区测算(地方填报)_财力性转移支付2010年预算参考数 4 4" xfId="17069"/>
    <cellStyle name="差_云南省2008年转移支付测算——州市本级考核部分及政策性测算_财力性转移支付2010年预算参考数 4 2" xfId="17070"/>
    <cellStyle name="差_云南 缺口县区测算(地方填报)_财力性转移支付2010年预算参考数 5 2" xfId="17071"/>
    <cellStyle name="差_云南省2008年转移支付测算——州市本级考核部分及政策性测算_财力性转移支付2010年预算参考数 5" xfId="17072"/>
    <cellStyle name="差_云南 缺口县区测算(地方填报)_财力性转移支付2010年预算参考数 6" xfId="17073"/>
    <cellStyle name="差_云南省2008年转移支付测算——州市本级考核部分及政策性测算_财力性转移支付2010年预算参考数 6" xfId="17074"/>
    <cellStyle name="差_云南 缺口县区测算(地方填报)_财力性转移支付2010年预算参考数 7" xfId="17075"/>
    <cellStyle name="差_云南省2008年转移支付测算——州市本级考核部分及政策性测算_财力性转移支付2010年预算参考数 7" xfId="17076"/>
    <cellStyle name="差_云南 缺口县区测算(地方填报)_财力性转移支付2010年预算参考数 8" xfId="17077"/>
    <cellStyle name="差_云南省2008年转移支付测算——州市本级考核部分及政策性测算_财力性转移支付2010年预算参考数 8" xfId="17078"/>
    <cellStyle name="差_云南 缺口县区测算(地方填报)_财力性转移支付2010年预算参考数 9" xfId="17079"/>
    <cellStyle name="好_行政（人员）_不含人员经费系数_财力性转移支付2010年预算参考数 2 2 5" xfId="17080"/>
    <cellStyle name="差_云南 缺口县区测算(地方填报)_省级财力12.12" xfId="17081"/>
    <cellStyle name="差_云南 缺口县区测算(地方填报)_省级财力12.12 2" xfId="17082"/>
    <cellStyle name="好_行政(燃修费)_县市旗测算-新科目（含人口规模效应） 2 2 2 3" xfId="17083"/>
    <cellStyle name="差_云南省2008年转移支付测算——州市本级考核部分及政策性测算 2" xfId="17084"/>
    <cellStyle name="好_平邑 4" xfId="17085"/>
    <cellStyle name="分级显示行_1_13区汇总" xfId="17086"/>
    <cellStyle name="差_云南省2008年转移支付测算——州市本级考核部分及政策性测算 2 2" xfId="17087"/>
    <cellStyle name="好_平邑 4 2" xfId="17088"/>
    <cellStyle name="差_云南省2008年转移支付测算——州市本级考核部分及政策性测算 2 2 2" xfId="17089"/>
    <cellStyle name="好_平邑 5" xfId="17090"/>
    <cellStyle name="差_云南省2008年转移支付测算——州市本级考核部分及政策性测算 2 3" xfId="17091"/>
    <cellStyle name="好_平邑 6" xfId="17092"/>
    <cellStyle name="差_云南省2008年转移支付测算——州市本级考核部分及政策性测算 2 4" xfId="17093"/>
    <cellStyle name="差_云南省2008年转移支付测算——州市本级考核部分及政策性测算 3" xfId="17094"/>
    <cellStyle name="差_云南省2008年转移支付测算——州市本级考核部分及政策性测算 3 2" xfId="17095"/>
    <cellStyle name="常规 25 4" xfId="17096"/>
    <cellStyle name="常规 30 4" xfId="17097"/>
    <cellStyle name="差_云南省2008年转移支付测算——州市本级考核部分及政策性测算 3 2 2" xfId="17098"/>
    <cellStyle name="常规 25 4 2" xfId="17099"/>
    <cellStyle name="差_云南省2008年转移支付测算——州市本级考核部分及政策性测算 3 2 2 2" xfId="17100"/>
    <cellStyle name="常规 25 5" xfId="17101"/>
    <cellStyle name="常规 30 5" xfId="17102"/>
    <cellStyle name="差_云南省2008年转移支付测算——州市本级考核部分及政策性测算 3 2 3" xfId="17103"/>
    <cellStyle name="常规 25 6" xfId="17104"/>
    <cellStyle name="常规 30 6" xfId="17105"/>
    <cellStyle name="差_云南省2008年转移支付测算——州市本级考核部分及政策性测算 3 2 4" xfId="17106"/>
    <cellStyle name="差_云南省2008年转移支付测算——州市本级考核部分及政策性测算 3 3" xfId="17107"/>
    <cellStyle name="常规 26 4" xfId="17108"/>
    <cellStyle name="常规 31 4" xfId="17109"/>
    <cellStyle name="差_云南省2008年转移支付测算——州市本级考核部分及政策性测算 3 3 2" xfId="17110"/>
    <cellStyle name="常规 26 4 2" xfId="17111"/>
    <cellStyle name="差_云南省2008年转移支付测算——州市本级考核部分及政策性测算 3 3 2 2" xfId="17112"/>
    <cellStyle name="好_卫生(按照总人口测算）—20080416_不含人员经费系数_财力性转移支付2010年预算参考数 6 4" xfId="17113"/>
    <cellStyle name="常规 26 4 2 2" xfId="17114"/>
    <cellStyle name="差_云南省2008年转移支付测算——州市本级考核部分及政策性测算 3 3 2 2 2" xfId="17115"/>
    <cellStyle name="常规 26 4 3" xfId="17116"/>
    <cellStyle name="差_云南省2008年转移支付测算——州市本级考核部分及政策性测算 3 3 2 3" xfId="17117"/>
    <cellStyle name="常规 26 4 4" xfId="17118"/>
    <cellStyle name="差_云南省2008年转移支付测算——州市本级考核部分及政策性测算 3 3 2 4" xfId="17119"/>
    <cellStyle name="常规 26 5" xfId="17120"/>
    <cellStyle name="常规 31 5" xfId="17121"/>
    <cellStyle name="差_云南省2008年转移支付测算——州市本级考核部分及政策性测算 3 3 3" xfId="17122"/>
    <cellStyle name="常规 26 6" xfId="17123"/>
    <cellStyle name="差_云南省2008年转移支付测算——州市本级考核部分及政策性测算 3 3 4" xfId="17124"/>
    <cellStyle name="常规 26 7" xfId="17125"/>
    <cellStyle name="差_云南省2008年转移支付测算——州市本级考核部分及政策性测算 3 3 5" xfId="17126"/>
    <cellStyle name="差_云南省2008年转移支付测算——州市本级考核部分及政策性测算 3 4" xfId="17127"/>
    <cellStyle name="差_云南省2008年转移支付测算——州市本级考核部分及政策性测算 3 4 2" xfId="17128"/>
    <cellStyle name="好_财政厅编制用表（2011年报省人大）_2014省级收入及财力12.12（更新后）" xfId="17129"/>
    <cellStyle name="常规 27 4" xfId="17130"/>
    <cellStyle name="差_云南省2008年转移支付测算——州市本级考核部分及政策性测算 3 5" xfId="17131"/>
    <cellStyle name="差_云南省2008年转移支付测算——州市本级考核部分及政策性测算 3 6" xfId="17132"/>
    <cellStyle name="差_云南省2008年转移支付测算——州市本级考核部分及政策性测算 4 2 2" xfId="17133"/>
    <cellStyle name="差_云南省2008年转移支付测算——州市本级考核部分及政策性测算 4 3" xfId="17134"/>
    <cellStyle name="差_云南省2008年转移支付测算——州市本级考核部分及政策性测算 4 4" xfId="17135"/>
    <cellStyle name="好_云南 缺口县区测算(地方填报)_财力性转移支付2010年预算参考数 5 4" xfId="17136"/>
    <cellStyle name="差_云南省2008年转移支付测算——州市本级考核部分及政策性测算_2014省级收入及财力12.12（更新后）" xfId="17137"/>
    <cellStyle name="好_省电力2008年 工作表 5 2 2" xfId="17138"/>
    <cellStyle name="差_云南省2008年转移支付测算——州市本级考核部分及政策性测算_财力性转移支付2010年预算参考数 3 2 2 2" xfId="17139"/>
    <cellStyle name="好_省电力2008年 工作表 5 3" xfId="17140"/>
    <cellStyle name="差_云南省2008年转移支付测算——州市本级考核部分及政策性测算_财力性转移支付2010年预算参考数 3 2 3" xfId="17141"/>
    <cellStyle name="好_省电力2008年 工作表 5 4" xfId="17142"/>
    <cellStyle name="差_云南省2008年转移支付测算——州市本级考核部分及政策性测算_财力性转移支付2010年预算参考数 3 2 4" xfId="17143"/>
    <cellStyle name="好_省电力2008年 工作表 6 2" xfId="17144"/>
    <cellStyle name="差_云南省2008年转移支付测算——州市本级考核部分及政策性测算_财力性转移支付2010年预算参考数 3 3 2" xfId="17145"/>
    <cellStyle name="好_省电力2008年 工作表 6 2 2" xfId="17146"/>
    <cellStyle name="常规 4 4 2 4" xfId="17147"/>
    <cellStyle name="差_云南省2008年转移支付测算——州市本级考核部分及政策性测算_财力性转移支付2010年预算参考数 3 3 2 2" xfId="17148"/>
    <cellStyle name="差_云南省2008年转移支付测算——州市本级考核部分及政策性测算_财力性转移支付2010年预算参考数 3 3 2 2 2" xfId="17149"/>
    <cellStyle name="好_省电力2008年 工作表 6 2 3" xfId="17150"/>
    <cellStyle name="差_云南省2008年转移支付测算——州市本级考核部分及政策性测算_财力性转移支付2010年预算参考数 3 3 2 3" xfId="17151"/>
    <cellStyle name="差_云南省2008年转移支付测算——州市本级考核部分及政策性测算_财力性转移支付2010年预算参考数 3 3 2 4" xfId="17152"/>
    <cellStyle name="好_省电力2008年 工作表 6 3" xfId="17153"/>
    <cellStyle name="差_云南省2008年转移支付测算——州市本级考核部分及政策性测算_财力性转移支付2010年预算参考数 3 3 3" xfId="17154"/>
    <cellStyle name="好_省电力2008年 工作表 6 4" xfId="17155"/>
    <cellStyle name="差_云南省2008年转移支付测算——州市本级考核部分及政策性测算_财力性转移支付2010年预算参考数 3 3 4" xfId="17156"/>
    <cellStyle name="好_省电力2008年 工作表 6 5" xfId="17157"/>
    <cellStyle name="差_云南省2008年转移支付测算——州市本级考核部分及政策性测算_财力性转移支付2010年预算参考数 3 3 5" xfId="17158"/>
    <cellStyle name="好_省电力2008年 工作表 7 2" xfId="17159"/>
    <cellStyle name="差_云南省2008年转移支付测算——州市本级考核部分及政策性测算_财力性转移支付2010年预算参考数 3 4 2" xfId="17160"/>
    <cellStyle name="好_省电力2008年 工作表 8" xfId="17161"/>
    <cellStyle name="差_云南省2008年转移支付测算——州市本级考核部分及政策性测算_财力性转移支付2010年预算参考数 3 5" xfId="17162"/>
    <cellStyle name="好_省电力2008年 工作表 9" xfId="17163"/>
    <cellStyle name="好_2 3 2 2" xfId="17164"/>
    <cellStyle name="差_云南省2008年转移支付测算——州市本级考核部分及政策性测算_财力性转移支付2010年预算参考数 3 6" xfId="17165"/>
    <cellStyle name="差_云南省2008年转移支付测算——州市本级考核部分及政策性测算_财力性转移支付2010年预算参考数 4 2 2" xfId="17166"/>
    <cellStyle name="常规 5 2 2 2" xfId="17167"/>
    <cellStyle name="差_自行调整差异系数顺序 3 2 2 2" xfId="17168"/>
    <cellStyle name="差_云南省2008年转移支付测算——州市本级考核部分及政策性测算_财力性转移支付2010年预算参考数 4 3" xfId="17169"/>
    <cellStyle name="常规 5 2 2 3" xfId="17170"/>
    <cellStyle name="差_云南省2008年转移支付测算——州市本级考核部分及政策性测算_财力性转移支付2010年预算参考数 4 4" xfId="17171"/>
    <cellStyle name="差_云南省2008年转移支付测算——州市本级考核部分及政策性测算_财力性转移支付2010年预算参考数 5 2" xfId="17172"/>
    <cellStyle name="好_县市旗测算-新科目（20080627）_不含人员经费系数_财力性转移支付2010年预算参考数 5 2 2" xfId="17173"/>
    <cellStyle name="差_云南省2008年转移支付测算——州市本级考核部分及政策性测算_财力性转移支付2010年预算参考数 9" xfId="17174"/>
    <cellStyle name="常规 29 3 2 4" xfId="17175"/>
    <cellStyle name="差_支出汇总" xfId="17176"/>
    <cellStyle name="差_支出汇总 2" xfId="17177"/>
    <cellStyle name="差_中原证券2012年补助（上解）核定表" xfId="17178"/>
    <cellStyle name="好_县区合并测算20080421_不含人员经费系数 3" xfId="17179"/>
    <cellStyle name="常规 3 3 3" xfId="17180"/>
    <cellStyle name="差_中原证券2012年补助（上解）核定表 2" xfId="17181"/>
    <cellStyle name="好_县区合并测算20080421_不含人员经费系数 3 2" xfId="17182"/>
    <cellStyle name="常规 3 3 3 2" xfId="17183"/>
    <cellStyle name="差_中原证券2012年补助（上解）核定表 2 2" xfId="17184"/>
    <cellStyle name="好_县区合并测算20080421_不含人员经费系数 3 2 2" xfId="17185"/>
    <cellStyle name="好_2006年28四川 7" xfId="17186"/>
    <cellStyle name="常规 3 3 3 2 2" xfId="17187"/>
    <cellStyle name="差_中原证券2012年补助（上解）核定表 2 2 2" xfId="17188"/>
    <cellStyle name="好_县区合并测算20080421_不含人员经费系数 3 2 2 2" xfId="17189"/>
    <cellStyle name="好_2006年28四川 7 2" xfId="17190"/>
    <cellStyle name="常规 3 3 3 2 2 2" xfId="17191"/>
    <cellStyle name="差_中原证券2012年补助（上解）核定表 2 3" xfId="17192"/>
    <cellStyle name="好_县区合并测算20080421_不含人员经费系数 3 2 3" xfId="17193"/>
    <cellStyle name="好_2006年28四川 8" xfId="17194"/>
    <cellStyle name="常规 3 3 3 2 3" xfId="17195"/>
    <cellStyle name="差_中原证券2012年补助（上解）核定表 2 4" xfId="17196"/>
    <cellStyle name="好_县区合并测算20080421_不含人员经费系数 3 2 4" xfId="17197"/>
    <cellStyle name="好_2006年28四川 9" xfId="17198"/>
    <cellStyle name="常规 3 3 3 2 4" xfId="17199"/>
    <cellStyle name="差_中原证券2012年补助（上解）核定表 3" xfId="17200"/>
    <cellStyle name="好_商品交易所2006--2008年税收 8 2" xfId="17201"/>
    <cellStyle name="好_县区合并测算20080421_不含人员经费系数 3 3" xfId="17202"/>
    <cellStyle name="常规 3 3 3 3" xfId="17203"/>
    <cellStyle name="差_中原证券2012年补助（上解）核定表 3 2" xfId="17204"/>
    <cellStyle name="好_县区合并测算20080421_不含人员经费系数 3 3 2" xfId="17205"/>
    <cellStyle name="常规 3 3 3 3 2" xfId="17206"/>
    <cellStyle name="常规 3 3 3 3 2 2" xfId="17207"/>
    <cellStyle name="差_中原证券2012年补助（上解）核定表 3 2 2" xfId="17208"/>
    <cellStyle name="好_缺口县区测算(按2007支出增长25%测算)_财力性转移支付2010年预算参考数 3 2 3 3" xfId="17209"/>
    <cellStyle name="常规 3 3 3 3 2 2 2" xfId="17210"/>
    <cellStyle name="差_中原证券2012年补助（上解）核定表 3 2 2 2" xfId="17211"/>
    <cellStyle name="好_Book1_财力性转移支付2010年预算参考数 3 2 2 2" xfId="17212"/>
    <cellStyle name="常规 3 3 3 3 2 3" xfId="17213"/>
    <cellStyle name="差_中原证券2012年补助（上解）核定表 3 2 3" xfId="17214"/>
    <cellStyle name="好_Book1_财力性转移支付2010年预算参考数 3 2 2 3" xfId="17215"/>
    <cellStyle name="常规 3 3 3 3 2 4" xfId="17216"/>
    <cellStyle name="差_中原证券2012年补助（上解）核定表 3 2 4" xfId="17217"/>
    <cellStyle name="差_中原证券2012年补助（上解）核定表 3 3" xfId="17218"/>
    <cellStyle name="好_县区合并测算20080421_不含人员经费系数 3 3 3" xfId="17219"/>
    <cellStyle name="常规 3 3 3 3 3" xfId="17220"/>
    <cellStyle name="常规 3 3 3 3 3 2" xfId="17221"/>
    <cellStyle name="差_中原证券2012年补助（上解）核定表 3 3 2" xfId="17222"/>
    <cellStyle name="好_平邑 3 4" xfId="17223"/>
    <cellStyle name="差_中原证券2012年补助（上解）核定表 3 3 2 2" xfId="17224"/>
    <cellStyle name="好_平邑 3 5" xfId="17225"/>
    <cellStyle name="差_中原证券2012年补助（上解）核定表 3 3 2 3" xfId="17226"/>
    <cellStyle name="好_平邑 3 6" xfId="17227"/>
    <cellStyle name="差_中原证券2012年补助（上解）核定表 3 3 2 4" xfId="17228"/>
    <cellStyle name="好_Book1_财力性转移支付2010年预算参考数 3 2 3 2" xfId="17229"/>
    <cellStyle name="差_中原证券2012年补助（上解）核定表 3 3 3" xfId="17230"/>
    <cellStyle name="好_平邑 4 4" xfId="17231"/>
    <cellStyle name="差_中原证券2012年补助（上解）核定表 3 3 3 2" xfId="17232"/>
    <cellStyle name="好_Book1_财力性转移支付2010年预算参考数 3 2 3 3" xfId="17233"/>
    <cellStyle name="差_中原证券2012年补助（上解）核定表 3 3 4" xfId="17234"/>
    <cellStyle name="常规 3 2 3 2 2" xfId="17235"/>
    <cellStyle name="差_中原证券2012年补助（上解）核定表 3 3 5" xfId="17236"/>
    <cellStyle name="常规 3 3 3 3 4" xfId="17237"/>
    <cellStyle name="差_中原证券2012年补助（上解）核定表 3 4" xfId="17238"/>
    <cellStyle name="差_中原证券2012年补助（上解）核定表 3 4 2" xfId="17239"/>
    <cellStyle name="差_中原证券2012年补助（上解）核定表 4" xfId="17240"/>
    <cellStyle name="好_县区合并测算20080421_不含人员经费系数 3 4" xfId="17241"/>
    <cellStyle name="好_缺口县区测算（11.13） 2 2" xfId="17242"/>
    <cellStyle name="常规 3 3 3 4" xfId="17243"/>
    <cellStyle name="好_缺口县区测算（11.13） 2 2 2" xfId="17244"/>
    <cellStyle name="常规 3 3 3 4 2" xfId="17245"/>
    <cellStyle name="差_中原证券2012年补助（上解）核定表 4 2" xfId="17246"/>
    <cellStyle name="好_缺口县区测算（11.13） 2 2 2 2" xfId="17247"/>
    <cellStyle name="好_教育(按照总人口测算）—20080416_县市旗测算-新科目（含人口规模效应）_财力性转移支付2010年预算参考数 3 4" xfId="17248"/>
    <cellStyle name="好_2008年全省汇总收支计算表_财力性转移支付2010年预算参考数 4 3" xfId="17249"/>
    <cellStyle name="差_中原证券2012年补助（上解）核定表 4 2 2" xfId="17250"/>
    <cellStyle name="好_缺口县区测算（11.13） 2 2 3" xfId="17251"/>
    <cellStyle name="差_中原证券2012年补助（上解）核定表 4 3" xfId="17252"/>
    <cellStyle name="好_缺口县区测算（11.13） 2 2 4" xfId="17253"/>
    <cellStyle name="差_中原证券2012年补助（上解）核定表 4 4" xfId="17254"/>
    <cellStyle name="差_中原证券2012年补助（上解）核定表 5" xfId="17255"/>
    <cellStyle name="好_县区合并测算20080421_不含人员经费系数 3 5" xfId="17256"/>
    <cellStyle name="好_缺口县区测算（11.13） 2 3" xfId="17257"/>
    <cellStyle name="常规 3 3 3 5" xfId="17258"/>
    <cellStyle name="好_Book2_财力性转移支付2010年预算参考数 2 5" xfId="17259"/>
    <cellStyle name="好_缺口县区测算（11.13） 2 3 2" xfId="17260"/>
    <cellStyle name="差_中原证券2012年补助（上解）核定表 5 2" xfId="17261"/>
    <cellStyle name="好_缺口县区测算（11.13） 2 5" xfId="17262"/>
    <cellStyle name="差_中原证券2012年补助（上解）核定表 7" xfId="17263"/>
    <cellStyle name="差_重点民生支出需求测算表社保（农村低保）081112" xfId="17264"/>
    <cellStyle name="差_重点民生支出需求测算表社保（农村低保）081112 2" xfId="17265"/>
    <cellStyle name="差_重点民生支出需求测算表社保（农村低保）081112 2 2" xfId="17266"/>
    <cellStyle name="差_重点民生支出需求测算表社保（农村低保）081112 3" xfId="17267"/>
    <cellStyle name="差_重点民生支出需求测算表社保（农村低保）081112 4" xfId="17268"/>
    <cellStyle name="差_重点民生支出需求测算表社保（农村低保）081112 5" xfId="17269"/>
    <cellStyle name="差_转移支付 3 3 2 2" xfId="17270"/>
    <cellStyle name="差_转移支付 3 3 2 3" xfId="17271"/>
    <cellStyle name="差_转移支付 3 3 2 4" xfId="17272"/>
    <cellStyle name="常规 6" xfId="17273"/>
    <cellStyle name="差_自行调整差异系数顺序 4" xfId="17274"/>
    <cellStyle name="差_转移支付 3 3 3 2" xfId="17275"/>
    <cellStyle name="差_转移支付 3 3 4" xfId="17276"/>
    <cellStyle name="差_转移支付 3 3 5" xfId="17277"/>
    <cellStyle name="好_2010年收入预测表（20091230)）_收入汇总 2" xfId="17278"/>
    <cellStyle name="好_行政（人员）_民生政策最低支出需求" xfId="17279"/>
    <cellStyle name="差_转移支付 3 5" xfId="17280"/>
    <cellStyle name="好_市辖区测算-新科目（20080626）_县市旗测算-新科目（含人口规模效应） 6 2" xfId="17281"/>
    <cellStyle name="好_2008结算与财力(最终) 2 2" xfId="17282"/>
    <cellStyle name="差_转移支付 3 6" xfId="17283"/>
    <cellStyle name="好_28四川 2 5" xfId="17284"/>
    <cellStyle name="好_Book1 2 2 5" xfId="17285"/>
    <cellStyle name="常规 7 2 3 2 3" xfId="17286"/>
    <cellStyle name="差_转移支付 4 2" xfId="17287"/>
    <cellStyle name="好_28四川 2 6" xfId="17288"/>
    <cellStyle name="差_转移支付 4 3" xfId="17289"/>
    <cellStyle name="差_转移支付 4 4" xfId="17290"/>
    <cellStyle name="差_转移支付 5" xfId="17291"/>
    <cellStyle name="好_28四川 3 5" xfId="17292"/>
    <cellStyle name="常规 7 2 3 3 3" xfId="17293"/>
    <cellStyle name="差_转移支付 5 2" xfId="17294"/>
    <cellStyle name="差_转移支付 6" xfId="17295"/>
    <cellStyle name="差_转移支付 7" xfId="17296"/>
    <cellStyle name="差_转移支付 8" xfId="17297"/>
    <cellStyle name="差_转移支付_2014省级收入12.2（更新后）" xfId="17298"/>
    <cellStyle name="差_转移支付_2014省级收入12.2（更新后） 2" xfId="17299"/>
    <cellStyle name="差_自行调整差异系数顺序" xfId="17300"/>
    <cellStyle name="好_县市旗测算-新科目（20080627）_县市旗测算-新科目（含人口规模效应）_财力性转移支付2010年预算参考数 2 2 2 3" xfId="17301"/>
    <cellStyle name="常规 4" xfId="17302"/>
    <cellStyle name="差_自行调整差异系数顺序 2" xfId="17303"/>
    <cellStyle name="好_2008年一般预算支出预计 3" xfId="17304"/>
    <cellStyle name="常规 4 2" xfId="17305"/>
    <cellStyle name="差_自行调整差异系数顺序 2 2" xfId="17306"/>
    <cellStyle name="好_市辖区测算-新科目（20080626）_民生政策最低支出需求_财力性转移支付2010年预算参考数 5 5" xfId="17307"/>
    <cellStyle name="好_2008年一般预算支出预计 3 2" xfId="17308"/>
    <cellStyle name="常规 4 2 2" xfId="17309"/>
    <cellStyle name="差_自行调整差异系数顺序 2 2 2" xfId="17310"/>
    <cellStyle name="好_2008年一般预算支出预计 4" xfId="17311"/>
    <cellStyle name="常规 4 3" xfId="17312"/>
    <cellStyle name="差_自行调整差异系数顺序 2 3" xfId="17313"/>
    <cellStyle name="好_财政厅编制用表（2011年报省人大）_基金汇总 2" xfId="17314"/>
    <cellStyle name="好_2008年一般预算支出预计 5" xfId="17315"/>
    <cellStyle name="常规 4 4" xfId="17316"/>
    <cellStyle name="差_自行调整差异系数顺序 2 4" xfId="17317"/>
    <cellStyle name="常规 5 2 3" xfId="17318"/>
    <cellStyle name="差_自行调整差异系数顺序 3 2 3" xfId="17319"/>
    <cellStyle name="常规 5 2 4" xfId="17320"/>
    <cellStyle name="差_自行调整差异系数顺序 3 2 4" xfId="17321"/>
    <cellStyle name="好_河南 缺口县区测算(地方填报白) 2 3" xfId="17322"/>
    <cellStyle name="差_自行调整差异系数顺序 3 3 2 2 2" xfId="17323"/>
    <cellStyle name="差_自行调整差异系数顺序 3 3 2 4" xfId="17324"/>
    <cellStyle name="常规 5 3 5" xfId="17325"/>
    <cellStyle name="差_自行调整差异系数顺序 3 3 5" xfId="17326"/>
    <cellStyle name="常规 5 6" xfId="17327"/>
    <cellStyle name="差_自行调整差异系数顺序 3 6" xfId="17328"/>
    <cellStyle name="常规 6 2" xfId="17329"/>
    <cellStyle name="差_自行调整差异系数顺序 4 2" xfId="17330"/>
    <cellStyle name="常规 6 2 2" xfId="17331"/>
    <cellStyle name="差_自行调整差异系数顺序 4 2 2" xfId="17332"/>
    <cellStyle name="常规 6 3" xfId="17333"/>
    <cellStyle name="差_自行调整差异系数顺序 4 3" xfId="17334"/>
    <cellStyle name="常规 6 4" xfId="17335"/>
    <cellStyle name="差_自行调整差异系数顺序 4 4" xfId="17336"/>
    <cellStyle name="好_2007结算与财力(6.2)_支出汇总" xfId="17337"/>
    <cellStyle name="常规 7" xfId="17338"/>
    <cellStyle name="差_自行调整差异系数顺序 5" xfId="17339"/>
    <cellStyle name="好_2007结算与财力(6.2)_支出汇总 2" xfId="17340"/>
    <cellStyle name="常规 7 2" xfId="17341"/>
    <cellStyle name="差_自行调整差异系数顺序 5 2" xfId="17342"/>
    <cellStyle name="常规 8" xfId="17343"/>
    <cellStyle name="差_自行调整差异系数顺序 6" xfId="17344"/>
    <cellStyle name="常规 9" xfId="17345"/>
    <cellStyle name="差_自行调整差异系数顺序 7" xfId="17346"/>
    <cellStyle name="差_自行调整差异系数顺序 8" xfId="17347"/>
    <cellStyle name="差_自行调整差异系数顺序 9" xfId="17348"/>
    <cellStyle name="差_自行调整差异系数顺序_2014省级收入12.2（更新后）" xfId="17349"/>
    <cellStyle name="强调文字颜色 3 2 5 4" xfId="17350"/>
    <cellStyle name="差_自行调整差异系数顺序_2014省级收入12.2（更新后） 2" xfId="17351"/>
    <cellStyle name="差_自行调整差异系数顺序_2014省级收入及财力12.12（更新后）" xfId="17352"/>
    <cellStyle name="差_自行调整差异系数顺序_2014省级收入及财力12.12（更新后） 2" xfId="17353"/>
    <cellStyle name="好_财政供养人员_2014省级收入及财力12.12（更新后） 2" xfId="17354"/>
    <cellStyle name="好_汇总_财力性转移支付2010年预算参考数 3 3 2" xfId="17355"/>
    <cellStyle name="差_自行调整差异系数顺序_财力性转移支付2010年预算参考数" xfId="17356"/>
    <cellStyle name="好_缺口县区测算_财力性转移支付2010年预算参考数 3 2 2 3" xfId="17357"/>
    <cellStyle name="强调 3 6 4" xfId="17358"/>
    <cellStyle name="差_自行调整差异系数顺序_财力性转移支付2010年预算参考数 2 2" xfId="17359"/>
    <cellStyle name="好_缺口县区测算_财力性转移支付2010年预算参考数 3 2 2 4" xfId="17360"/>
    <cellStyle name="强调 3 6 5" xfId="17361"/>
    <cellStyle name="差_自行调整差异系数顺序_财力性转移支付2010年预算参考数 2 3" xfId="17362"/>
    <cellStyle name="好_缺口县区测算_财力性转移支付2010年预算参考数 3 2 2 5" xfId="17363"/>
    <cellStyle name="差_自行调整差异系数顺序_财力性转移支付2010年预算参考数 2 4" xfId="17364"/>
    <cellStyle name="好_2.242015年县本级项目表02008 2 2" xfId="17365"/>
    <cellStyle name="差_自行调整差异系数顺序_财力性转移支付2010年预算参考数 3" xfId="17366"/>
    <cellStyle name="好_缺口县区测算_财力性转移支付2010年预算参考数 3 2 3 3" xfId="17367"/>
    <cellStyle name="强调 3 7 4" xfId="17368"/>
    <cellStyle name="差_自行调整差异系数顺序_财力性转移支付2010年预算参考数 3 2" xfId="17369"/>
    <cellStyle name="差_自行调整差异系数顺序_财力性转移支付2010年预算参考数 3 2 2" xfId="17370"/>
    <cellStyle name="好_中原证券2012年补助（上解）核定表 4 3" xfId="17371"/>
    <cellStyle name="差_自行调整差异系数顺序_财力性转移支付2010年预算参考数 3 2 2 2" xfId="17372"/>
    <cellStyle name="差_自行调整差异系数顺序_财力性转移支付2010年预算参考数 3 2 3" xfId="17373"/>
    <cellStyle name="好_省属监狱人员级别表(驻外) 5 4" xfId="17374"/>
    <cellStyle name="好_行政公检法测算_不含人员经费系数 3 2 2 3" xfId="17375"/>
    <cellStyle name="差_自行调整差异系数顺序_财力性转移支付2010年预算参考数 3 3 2 2" xfId="17376"/>
    <cellStyle name="好_2008结算与财力(最终) 10" xfId="17377"/>
    <cellStyle name="好_行政公检法测算_不含人员经费系数 3 2 2 4" xfId="17378"/>
    <cellStyle name="差_自行调整差异系数顺序_财力性转移支付2010年预算参考数 3 3 2 3" xfId="17379"/>
    <cellStyle name="好_行政公检法测算_不含人员经费系数 3 2 2 5" xfId="17380"/>
    <cellStyle name="差_自行调整差异系数顺序_财力性转移支付2010年预算参考数 3 3 2 4" xfId="17381"/>
    <cellStyle name="好_1110洱源县_财力性转移支付2010年预算参考数" xfId="17382"/>
    <cellStyle name="差_自行调整差异系数顺序_财力性转移支付2010年预算参考数 3 3 3" xfId="17383"/>
    <cellStyle name="好_省属监狱人员级别表(驻外) 6 4" xfId="17384"/>
    <cellStyle name="好_行政公检法测算_不含人员经费系数 3 2 3 3" xfId="17385"/>
    <cellStyle name="好_1110洱源县_财力性转移支付2010年预算参考数 2" xfId="17386"/>
    <cellStyle name="差_自行调整差异系数顺序_财力性转移支付2010年预算参考数 3 3 3 2" xfId="17387"/>
    <cellStyle name="差_自行调整差异系数顺序_财力性转移支付2010年预算参考数 3 3 5" xfId="17388"/>
    <cellStyle name="差_自行调整差异系数顺序_财力性转移支付2010年预算参考数 3 4 2" xfId="17389"/>
    <cellStyle name="差_自行调整差异系数顺序_财力性转移支付2010年预算参考数 4" xfId="17390"/>
    <cellStyle name="差_自行调整差异系数顺序_财力性转移支付2010年预算参考数 4 2" xfId="17391"/>
    <cellStyle name="好_12滨州 2 2 2 3" xfId="17392"/>
    <cellStyle name="差_自行调整差异系数顺序_财力性转移支付2010年预算参考数 4 2 2" xfId="17393"/>
    <cellStyle name="差_自行调整差异系数顺序_财力性转移支付2010年预算参考数 4 3" xfId="17394"/>
    <cellStyle name="差_自行调整差异系数顺序_财力性转移支付2010年预算参考数 4 4" xfId="17395"/>
    <cellStyle name="好_一般预算支出口径剔除表_财力性转移支付2010年预算参考数" xfId="17396"/>
    <cellStyle name="差_自行调整差异系数顺序_财力性转移支付2010年预算参考数 5" xfId="17397"/>
    <cellStyle name="好_一般预算支出口径剔除表_财力性转移支付2010年预算参考数 2" xfId="17398"/>
    <cellStyle name="差_自行调整差异系数顺序_财力性转移支付2010年预算参考数 5 2" xfId="17399"/>
    <cellStyle name="好_国有资本经营预算（2011年报省人大）_2013省级预算附表" xfId="17400"/>
    <cellStyle name="差_自行调整差异系数顺序_财力性转移支付2010年预算参考数 6" xfId="17401"/>
    <cellStyle name="差_自行调整差异系数顺序_财力性转移支付2010年预算参考数 9" xfId="17402"/>
    <cellStyle name="差_自行调整差异系数顺序_省级财力12.12" xfId="17403"/>
    <cellStyle name="好_河南 缺口县区测算(地方填报)" xfId="17404"/>
    <cellStyle name="差_自行调整差异系数顺序_省级财力12.12 2" xfId="17405"/>
    <cellStyle name="差_总人口 2" xfId="17406"/>
    <cellStyle name="好_农林水和城市维护标准支出20080505－县区合计_县市旗测算-新科目（含人口规模效应）_财力性转移支付2010年预算参考数 6 4" xfId="17407"/>
    <cellStyle name="差_总人口 2 2" xfId="17408"/>
    <cellStyle name="差_总人口 2 2 2" xfId="17409"/>
    <cellStyle name="差_总人口 2 3" xfId="17410"/>
    <cellStyle name="差_总人口 2 4" xfId="17411"/>
    <cellStyle name="差_总人口 3" xfId="17412"/>
    <cellStyle name="差_总人口 3 2" xfId="17413"/>
    <cellStyle name="差_总人口 3 2 2" xfId="17414"/>
    <cellStyle name="差_总人口 3 2 2 2" xfId="17415"/>
    <cellStyle name="差_总人口 3 2 3" xfId="17416"/>
    <cellStyle name="差_总人口 3 2 4" xfId="17417"/>
    <cellStyle name="好_核定人数下发表_2014省级收入12.2（更新后）" xfId="17418"/>
    <cellStyle name="好_1110洱源县_财力性转移支付2010年预算参考数 4 2 2" xfId="17419"/>
    <cellStyle name="差_总人口 3 3" xfId="17420"/>
    <cellStyle name="好_核定人数下发表_2014省级收入12.2（更新后） 2" xfId="17421"/>
    <cellStyle name="差_总人口 3 3 2" xfId="17422"/>
    <cellStyle name="好_其他部门(按照总人口测算）—20080416_不含人员经费系数_财力性转移支付2010年预算参考数 2 3" xfId="17423"/>
    <cellStyle name="差_总人口 3 3 2 2 2" xfId="17424"/>
    <cellStyle name="差_总人口 3 3 3 2" xfId="17425"/>
    <cellStyle name="差_总人口 3 3 4" xfId="17426"/>
    <cellStyle name="差_总人口 3 3 5" xfId="17427"/>
    <cellStyle name="好_1110洱源县_财力性转移支付2010年预算参考数 4 2 3" xfId="17428"/>
    <cellStyle name="差_总人口 3 4" xfId="17429"/>
    <cellStyle name="差_总人口 3 5" xfId="17430"/>
    <cellStyle name="差_总人口 3 6" xfId="17431"/>
    <cellStyle name="差_总人口 4" xfId="17432"/>
    <cellStyle name="差_总人口 4 2" xfId="17433"/>
    <cellStyle name="好_2006年28四川_财力性转移支付2010年预算参考数 2 5" xfId="17434"/>
    <cellStyle name="差_总人口 4 2 2" xfId="17435"/>
    <cellStyle name="差_总人口 4 3" xfId="17436"/>
    <cellStyle name="差_总人口 4 4" xfId="17437"/>
    <cellStyle name="差_总人口 8" xfId="17438"/>
    <cellStyle name="好_2006年30云南 3 2 2 2 2" xfId="17439"/>
    <cellStyle name="差_总人口 9" xfId="17440"/>
    <cellStyle name="差_总人口_2014省级收入12.2（更新后）" xfId="17441"/>
    <cellStyle name="差_总人口_2014省级收入12.2（更新后） 2" xfId="17442"/>
    <cellStyle name="好_平邑 4 2 2" xfId="17443"/>
    <cellStyle name="差_总人口_2014省级收入及财力12.12（更新后）" xfId="17444"/>
    <cellStyle name="好_2009年结算（最终）" xfId="17445"/>
    <cellStyle name="差_总人口_2014省级收入及财力12.12（更新后） 2" xfId="17446"/>
    <cellStyle name="差_总人口_财力性转移支付2010年预算参考数 2" xfId="17447"/>
    <cellStyle name="好_同德 6 4" xfId="17448"/>
    <cellStyle name="好_2007年收支情况及2008年收支预计表(汇总表) 4 4" xfId="17449"/>
    <cellStyle name="差_总人口_财力性转移支付2010年预算参考数 2 2" xfId="17450"/>
    <cellStyle name="好_行政(燃修费)_县市旗测算-新科目（含人口规模效应）_财力性转移支付2010年预算参考数 3 3" xfId="17451"/>
    <cellStyle name="差_总人口_财力性转移支付2010年预算参考数 2 2 2" xfId="17452"/>
    <cellStyle name="差_总人口_财力性转移支付2010年预算参考数 2 4" xfId="17453"/>
    <cellStyle name="差_总人口_财力性转移支付2010年预算参考数 3" xfId="17454"/>
    <cellStyle name="好_教育(按照总人口测算）—20080416 3" xfId="17455"/>
    <cellStyle name="好_2007年收支情况及2008年收支预计表(汇总表) 5 4" xfId="17456"/>
    <cellStyle name="差_总人口_财力性转移支付2010年预算参考数 3 2" xfId="17457"/>
    <cellStyle name="好_教育(按照总人口测算）—20080416 3 2" xfId="17458"/>
    <cellStyle name="差_总人口_财力性转移支付2010年预算参考数 3 2 2" xfId="17459"/>
    <cellStyle name="好_教育(按照总人口测算）—20080416 3 2 2" xfId="17460"/>
    <cellStyle name="差_总人口_财力性转移支付2010年预算参考数 3 2 2 2" xfId="17461"/>
    <cellStyle name="好_教育(按照总人口测算）—20080416 3 3" xfId="17462"/>
    <cellStyle name="差_总人口_财力性转移支付2010年预算参考数 3 2 3" xfId="17463"/>
    <cellStyle name="好_教育(按照总人口测算）—20080416 3 4" xfId="17464"/>
    <cellStyle name="差_总人口_财力性转移支付2010年预算参考数 3 2 4" xfId="17465"/>
    <cellStyle name="好_教育(按照总人口测算）—20080416 4 2" xfId="17466"/>
    <cellStyle name="差_总人口_财力性转移支付2010年预算参考数 3 3 2" xfId="17467"/>
    <cellStyle name="好_教育(按照总人口测算）—20080416 4 2 2" xfId="17468"/>
    <cellStyle name="差_总人口_财力性转移支付2010年预算参考数 3 3 2 2" xfId="17469"/>
    <cellStyle name="差_总人口_财力性转移支付2010年预算参考数 3 3 2 2 2" xfId="17470"/>
    <cellStyle name="好_教育(按照总人口测算）—20080416 4 3" xfId="17471"/>
    <cellStyle name="差_总人口_财力性转移支付2010年预算参考数 3 3 3" xfId="17472"/>
    <cellStyle name="差_总人口_财力性转移支付2010年预算参考数 3 3 3 2" xfId="17473"/>
    <cellStyle name="好_教育(按照总人口测算）—20080416 4 4" xfId="17474"/>
    <cellStyle name="差_总人口_财力性转移支付2010年预算参考数 3 3 4" xfId="17475"/>
    <cellStyle name="好_教育(按照总人口测算）—20080416 5" xfId="17476"/>
    <cellStyle name="差_总人口_财力性转移支付2010年预算参考数 3 4" xfId="17477"/>
    <cellStyle name="好_教育(按照总人口测算）—20080416 5 2" xfId="17478"/>
    <cellStyle name="好_行政公检法测算 3 2 2 2 3" xfId="17479"/>
    <cellStyle name="差_总人口_财力性转移支付2010年预算参考数 3 4 2" xfId="17480"/>
    <cellStyle name="差_总人口_财力性转移支付2010年预算参考数 4 2 2" xfId="17481"/>
    <cellStyle name="差_总人口_财力性转移支付2010年预算参考数 4 3" xfId="17482"/>
    <cellStyle name="好_下文（表） 5 2 2" xfId="17483"/>
    <cellStyle name="差_总人口_财力性转移支付2010年预算参考数 4 4" xfId="17484"/>
    <cellStyle name="好_下文（表） 5 2 3" xfId="17485"/>
    <cellStyle name="差_总人口_财力性转移支付2010年预算参考数 6" xfId="17486"/>
    <cellStyle name="差_总人口_财力性转移支付2010年预算参考数 7" xfId="17487"/>
    <cellStyle name="差_总人口_财力性转移支付2010年预算参考数 8" xfId="17488"/>
    <cellStyle name="好_河南 缺口县区测算(地方填报白) 3 2" xfId="17489"/>
    <cellStyle name="差_总人口_财力性转移支付2010年预算参考数 9" xfId="17490"/>
    <cellStyle name="好_09黑龙江_财力性转移支付2010年预算参考数 3 2 4" xfId="17491"/>
    <cellStyle name="差_总人口_省级财力12.12 2" xfId="17492"/>
    <cellStyle name="常 2" xfId="17493"/>
    <cellStyle name="常 3" xfId="17494"/>
    <cellStyle name="常 4" xfId="17495"/>
    <cellStyle name="常规 10 10" xfId="17496"/>
    <cellStyle name="常规 10 2" xfId="17497"/>
    <cellStyle name="常规 10 2 2" xfId="17498"/>
    <cellStyle name="常规 10 2 2 2" xfId="17499"/>
    <cellStyle name="常规 10 2 4" xfId="17500"/>
    <cellStyle name="好_20河南 6 2" xfId="17501"/>
    <cellStyle name="常规 10 2 5" xfId="17502"/>
    <cellStyle name="好_20河南 6 3" xfId="17503"/>
    <cellStyle name="常规 10 2 6" xfId="17504"/>
    <cellStyle name="常规 10 3" xfId="17505"/>
    <cellStyle name="常规 10 3 2" xfId="17506"/>
    <cellStyle name="好_测算结果_财力性转移支付2010年预算参考数 2 2 2 3" xfId="17507"/>
    <cellStyle name="常规 10 3 2 2 2" xfId="17508"/>
    <cellStyle name="好_青海 缺口县区测算(地方填报)_财力性转移支付2010年预算参考数 3 2 3 2" xfId="17509"/>
    <cellStyle name="常规 10 3 2 3" xfId="17510"/>
    <cellStyle name="好_青海 缺口县区测算(地方填报)_财力性转移支付2010年预算参考数 3 2 3 3" xfId="17511"/>
    <cellStyle name="常规 10 3 2 4" xfId="17512"/>
    <cellStyle name="常规 10 3 3" xfId="17513"/>
    <cellStyle name="常规 10 3 3 2" xfId="17514"/>
    <cellStyle name="常规 10 3 4" xfId="17515"/>
    <cellStyle name="好_20河南 7 2" xfId="17516"/>
    <cellStyle name="常规 10 3 5" xfId="17517"/>
    <cellStyle name="常规 10 4 2" xfId="17518"/>
    <cellStyle name="常规 10 4 2 2" xfId="17519"/>
    <cellStyle name="常规 10 4 3" xfId="17520"/>
    <cellStyle name="常规 10 4 4" xfId="17521"/>
    <cellStyle name="常规 10 5" xfId="17522"/>
    <cellStyle name="好_河南 缺口县区测算(地方填报白)_财力性转移支付2010年预算参考数 3 2 2 2" xfId="17523"/>
    <cellStyle name="常规 10 5 2" xfId="17524"/>
    <cellStyle name="好_河南 缺口县区测算(地方填报白)_财力性转移支付2010年预算参考数 3 2 2 2 2" xfId="17525"/>
    <cellStyle name="常规 10 5 2 2" xfId="17526"/>
    <cellStyle name="常规 10 5 2 2 2" xfId="17527"/>
    <cellStyle name="好_教育(按照总人口测算）—20080416_财力性转移支付2010年预算参考数 6 2" xfId="17528"/>
    <cellStyle name="常规 10 5 2 3" xfId="17529"/>
    <cellStyle name="好_教育(按照总人口测算）—20080416_财力性转移支付2010年预算参考数 6 3" xfId="17530"/>
    <cellStyle name="常规 10 5 2 4" xfId="17531"/>
    <cellStyle name="常规 10 5 3" xfId="17532"/>
    <cellStyle name="好_河南 缺口县区测算(地方填报白)_财力性转移支付2010年预算参考数 3 2 2 2 3" xfId="17533"/>
    <cellStyle name="常规 10 5 3 2 2 2" xfId="17534"/>
    <cellStyle name="常规 10 5 3 2 3" xfId="17535"/>
    <cellStyle name="常规 10 5 3 2 4" xfId="17536"/>
    <cellStyle name="好_汇总_财力性转移支付2010年预算参考数 2 2 2" xfId="17537"/>
    <cellStyle name="好_教育(按照总人口测算）—20080416_财力性转移支付2010年预算参考数 7 2" xfId="17538"/>
    <cellStyle name="常规 10 5 3 3" xfId="17539"/>
    <cellStyle name="好_汇总_财力性转移支付2010年预算参考数 2 2 2 2" xfId="17540"/>
    <cellStyle name="好_2007结算与财力(6.2) 4 5" xfId="17541"/>
    <cellStyle name="常规 10 5 3 3 2" xfId="17542"/>
    <cellStyle name="好_汇总_财力性转移支付2010年预算参考数 2 2 3" xfId="17543"/>
    <cellStyle name="好_22.2017年全省基金支出" xfId="17544"/>
    <cellStyle name="好_20 2007年河南结算单_2014省级收入12.2（更新后） 2" xfId="17545"/>
    <cellStyle name="常规 10 5 3 4" xfId="17546"/>
    <cellStyle name="好_汇总_财力性转移支付2010年预算参考数 2 2 4" xfId="17547"/>
    <cellStyle name="常规 10 5 3 5" xfId="17548"/>
    <cellStyle name="常规 10 5 4" xfId="17549"/>
    <cellStyle name="常规 10 5 4 2" xfId="17550"/>
    <cellStyle name="常规 10 5 5" xfId="17551"/>
    <cellStyle name="常规 10 5 6" xfId="17552"/>
    <cellStyle name="常规 10 6" xfId="17553"/>
    <cellStyle name="好_河南 缺口县区测算(地方填报白)_财力性转移支付2010年预算参考数 3 2 2 3" xfId="17554"/>
    <cellStyle name="常规 10 6 2" xfId="17555"/>
    <cellStyle name="常规 10 6 2 2" xfId="17556"/>
    <cellStyle name="常规 10 6 2 2 2" xfId="17557"/>
    <cellStyle name="常规 10 6 2 3" xfId="17558"/>
    <cellStyle name="常规 10 6 2 4" xfId="17559"/>
    <cellStyle name="常规 10 6 3" xfId="17560"/>
    <cellStyle name="常规 10 6 3 2" xfId="17561"/>
    <cellStyle name="好_省级明细_Book1_收入汇总" xfId="17562"/>
    <cellStyle name="常规 10 6 4" xfId="17563"/>
    <cellStyle name="常规 10 6 5" xfId="17564"/>
    <cellStyle name="常规 10 7" xfId="17565"/>
    <cellStyle name="好_河南 缺口县区测算(地方填报白)_财力性转移支付2010年预算参考数 3 2 2 4" xfId="17566"/>
    <cellStyle name="常规 10 7 2" xfId="17567"/>
    <cellStyle name="好_27重庆_财力性转移支付2010年预算参考数 3 2 2 2 3" xfId="17568"/>
    <cellStyle name="常规 10 7 2 2" xfId="17569"/>
    <cellStyle name="常规 10 8" xfId="17570"/>
    <cellStyle name="好_河南 缺口县区测算(地方填报白)_财力性转移支付2010年预算参考数 3 2 2 5" xfId="17571"/>
    <cellStyle name="常规 10 8 2" xfId="17572"/>
    <cellStyle name="常规 10 9" xfId="17573"/>
    <cellStyle name="常规 11" xfId="17574"/>
    <cellStyle name="好_2007一般预算支出口径剔除表_财力性转移支付2010年预算参考数 6 3" xfId="17575"/>
    <cellStyle name="常规 11 10 2" xfId="17576"/>
    <cellStyle name="好_2006年全省财力计算表（中央、决算） 4 2 2" xfId="17577"/>
    <cellStyle name="常规 11 10 2 2" xfId="17578"/>
    <cellStyle name="好_一般预算支出口径剔除表_财力性转移支付2010年预算参考数 2 3 3" xfId="17579"/>
    <cellStyle name="常规 11 10 2 2 2" xfId="17580"/>
    <cellStyle name="好_2007一般预算支出口径剔除表_财力性转移支付2010年预算参考数 6 4" xfId="17581"/>
    <cellStyle name="常规 11 10 3" xfId="17582"/>
    <cellStyle name="常规 11 10 3 2" xfId="17583"/>
    <cellStyle name="常规 11 10 3 2 2" xfId="17584"/>
    <cellStyle name="好_市辖区测算20080510 3 2 2 5" xfId="17585"/>
    <cellStyle name="好_财政供养人员 3 2 3 3" xfId="17586"/>
    <cellStyle name="常规 11 10 3 2 2 2" xfId="17587"/>
    <cellStyle name="好_县市旗测算-新科目（20080626）_县市旗测算-新科目（含人口规模效应）_财力性转移支付2010年预算参考数 2 2 5" xfId="17588"/>
    <cellStyle name="常规 11 10 3 3 2" xfId="17589"/>
    <cellStyle name="好_2008年财政收支预算草案(1.4)_基金汇总 2" xfId="17590"/>
    <cellStyle name="常规 11 10 3 4" xfId="17591"/>
    <cellStyle name="常规 11 10 4" xfId="17592"/>
    <cellStyle name="常规 11 10 4 2" xfId="17593"/>
    <cellStyle name="好_分县成本差异系数_不含人员经费系数 2 3" xfId="17594"/>
    <cellStyle name="常规 11 10 5" xfId="17595"/>
    <cellStyle name="常规 11 11" xfId="17596"/>
    <cellStyle name="好_2006年全省财力计算表（中央、决算） 4 3" xfId="17597"/>
    <cellStyle name="常规 11 11 2" xfId="17598"/>
    <cellStyle name="常规 11 11 2 2" xfId="17599"/>
    <cellStyle name="好_一般预算支出口径剔除表_财力性转移支付2010年预算参考数 3 3 3" xfId="17600"/>
    <cellStyle name="好_分县成本差异系数 3 2 2 5" xfId="17601"/>
    <cellStyle name="好_行政公检法测算_民生政策最低支出需求_财力性转移支付2010年预算参考数 7" xfId="17602"/>
    <cellStyle name="常规 11 11 2 2 2" xfId="17603"/>
    <cellStyle name="常规 11 11 2 3" xfId="17604"/>
    <cellStyle name="常规 11 11 3" xfId="17605"/>
    <cellStyle name="常规 11 11 4" xfId="17606"/>
    <cellStyle name="常规 11 12" xfId="17607"/>
    <cellStyle name="好_2006年全省财力计算表（中央、决算） 4 4" xfId="17608"/>
    <cellStyle name="常规 11 2" xfId="17609"/>
    <cellStyle name="常规 11 2 2" xfId="17610"/>
    <cellStyle name="常规 11 2 2 2" xfId="17611"/>
    <cellStyle name="好_县市旗测算-新科目（20080627）_民生政策最低支出需求_财力性转移支付2010年预算参考数 2 2 2 3" xfId="17612"/>
    <cellStyle name="常规 11 2 2 2 2" xfId="17613"/>
    <cellStyle name="好_09黑龙江 5 3" xfId="17614"/>
    <cellStyle name="常规 11 2 2 2 2 2" xfId="17615"/>
    <cellStyle name="常规 11 2 2 2 3" xfId="17616"/>
    <cellStyle name="好_09黑龙江 5 4" xfId="17617"/>
    <cellStyle name="常规 12 3 3 2" xfId="17618"/>
    <cellStyle name="常规 11 2 2 2 4" xfId="17619"/>
    <cellStyle name="好_09黑龙江 5 5" xfId="17620"/>
    <cellStyle name="常规 12 3 3 3" xfId="17621"/>
    <cellStyle name="常规 11 2 2 3" xfId="17622"/>
    <cellStyle name="常规 11 2 2 3 2" xfId="17623"/>
    <cellStyle name="好_09黑龙江 6 3" xfId="17624"/>
    <cellStyle name="好_09黑龙江_财力性转移支付2010年预算参考数 3 2 6" xfId="17625"/>
    <cellStyle name="常规 11 2 2 3 2 2" xfId="17626"/>
    <cellStyle name="常规 11 2 2 3 2 2 2" xfId="17627"/>
    <cellStyle name="好_测算结果汇总 5 2" xfId="17628"/>
    <cellStyle name="常规 11 2 2 3 2 3" xfId="17629"/>
    <cellStyle name="好_测算结果汇总 5 3" xfId="17630"/>
    <cellStyle name="常规 11 2 2 3 2 4" xfId="17631"/>
    <cellStyle name="常规 11 2 2 3 3" xfId="17632"/>
    <cellStyle name="好_09黑龙江 6 4" xfId="17633"/>
    <cellStyle name="常规 12 3 4 2" xfId="17634"/>
    <cellStyle name="常规 11 2 2 3 3 2" xfId="17635"/>
    <cellStyle name="常规 11 2 2 3 3 2 2" xfId="17636"/>
    <cellStyle name="好_民生政策最低支出需求_财力性转移支付2010年预算参考数 8" xfId="17637"/>
    <cellStyle name="常规 11 2 2 3 3 2 2 2" xfId="17638"/>
    <cellStyle name="常规 11 2 2 3 3 2 3" xfId="17639"/>
    <cellStyle name="常规 11 2 2 3 3 2 4" xfId="17640"/>
    <cellStyle name="好_测算结果汇总 6 2" xfId="17641"/>
    <cellStyle name="常规 11 2 2 3 3 3" xfId="17642"/>
    <cellStyle name="常规 11 2 2 3 3 3 2" xfId="17643"/>
    <cellStyle name="好_测算结果汇总 6 3" xfId="17644"/>
    <cellStyle name="常规 11 2 2 3 3 4" xfId="17645"/>
    <cellStyle name="好_测算结果汇总 6 4" xfId="17646"/>
    <cellStyle name="常规 11 2 2 3 3 5" xfId="17647"/>
    <cellStyle name="常规 11 2 2 3 4" xfId="17648"/>
    <cellStyle name="好_县市旗测算-新科目（20080626）_民生政策最低支出需求_财力性转移支付2010年预算参考数 2 5" xfId="17649"/>
    <cellStyle name="常规 11 2 2 3 4 2" xfId="17650"/>
    <cellStyle name="常规 11 2 2 3 5" xfId="17651"/>
    <cellStyle name="常规 11 2 2 3 6" xfId="17652"/>
    <cellStyle name="常规 11 2 2 4" xfId="17653"/>
    <cellStyle name="常规 11 2 2 4 2" xfId="17654"/>
    <cellStyle name="常规 11 2 2 4 2 2" xfId="17655"/>
    <cellStyle name="常规 11 2 2 4 3" xfId="17656"/>
    <cellStyle name="常规 11 2 2 4 4" xfId="17657"/>
    <cellStyle name="常规 11 2 2 5" xfId="17658"/>
    <cellStyle name="常规 11 2 2 5 2" xfId="17659"/>
    <cellStyle name="常规 11 2 2 6" xfId="17660"/>
    <cellStyle name="常规 11 2 2 7" xfId="17661"/>
    <cellStyle name="常规 11 2 2 8" xfId="17662"/>
    <cellStyle name="常规 11 2 3" xfId="17663"/>
    <cellStyle name="常规 11 2 3 2" xfId="17664"/>
    <cellStyle name="好_文体广播事业(按照总人口测算）—20080416_财力性转移支付2010年预算参考数 2 2 4" xfId="17665"/>
    <cellStyle name="常规 11 2 3 2 2" xfId="17666"/>
    <cellStyle name="好_县市旗测算-新科目（20080626）_不含人员经费系数 3 3" xfId="17667"/>
    <cellStyle name="常规 11 2 3 2 2 2" xfId="17668"/>
    <cellStyle name="常规 11 2 3 2 4" xfId="17669"/>
    <cellStyle name="常规 11 2 3 3" xfId="17670"/>
    <cellStyle name="好_分县成本差异系数_民生政策最低支出需求_财力性转移支付2010年预算参考数 3 2 6" xfId="17671"/>
    <cellStyle name="常规 11 2 3 3 2" xfId="17672"/>
    <cellStyle name="常规 11 2 3 4" xfId="17673"/>
    <cellStyle name="常规 11 2 4" xfId="17674"/>
    <cellStyle name="好_测算结果汇总_财力性转移支付2010年预算参考数 3" xfId="17675"/>
    <cellStyle name="常规 11 2 4 2" xfId="17676"/>
    <cellStyle name="好_测算结果汇总_财力性转移支付2010年预算参考数 4" xfId="17677"/>
    <cellStyle name="常规 11 2 4 3" xfId="17678"/>
    <cellStyle name="常规 11 2 5" xfId="17679"/>
    <cellStyle name="常规 11 2 5 2" xfId="17680"/>
    <cellStyle name="常规 11 2 5 2 2" xfId="17681"/>
    <cellStyle name="常规 11 2 5 2 2 2" xfId="17682"/>
    <cellStyle name="好_分县成本差异系数_民生政策最低支出需求 3 2" xfId="17683"/>
    <cellStyle name="好_2009年省与市县结算（最终）" xfId="17684"/>
    <cellStyle name="常规 11 2 5 2 3" xfId="17685"/>
    <cellStyle name="好_分县成本差异系数_民生政策最低支出需求 3 3" xfId="17686"/>
    <cellStyle name="常规 11 2 5 2 4" xfId="17687"/>
    <cellStyle name="常规 11 2 5 3" xfId="17688"/>
    <cellStyle name="常规 11 2 5 3 2 2" xfId="17689"/>
    <cellStyle name="常规 11 2 5 3 2 2 2" xfId="17690"/>
    <cellStyle name="常规 11 2 5 3 2 3" xfId="17691"/>
    <cellStyle name="好_卫生(按照总人口测算）—20080416_不含人员经费系数 2 2 2 2" xfId="17692"/>
    <cellStyle name="常规 11 2 5 3 2 4" xfId="17693"/>
    <cellStyle name="好_分县成本差异系数_民生政策最低支出需求 4 2" xfId="17694"/>
    <cellStyle name="常规 11 2 5 3 3" xfId="17695"/>
    <cellStyle name="好_省级明细_2016年预算草案1.13_支出汇总" xfId="17696"/>
    <cellStyle name="好_分县成本差异系数_民生政策最低支出需求 4 2 2" xfId="17697"/>
    <cellStyle name="常规 11 2 5 3 3 2" xfId="17698"/>
    <cellStyle name="好_分县成本差异系数_民生政策最低支出需求 4 3" xfId="17699"/>
    <cellStyle name="常规 11 2 5 3 4" xfId="17700"/>
    <cellStyle name="好_2006年22湖南_财力性转移支付2010年预算参考数 2 2" xfId="17701"/>
    <cellStyle name="好_分县成本差异系数_民生政策最低支出需求 4 4" xfId="17702"/>
    <cellStyle name="常规 11 2 5 3 5" xfId="17703"/>
    <cellStyle name="常规 11 2 5 4 2" xfId="17704"/>
    <cellStyle name="常规 11 2 5 5" xfId="17705"/>
    <cellStyle name="常规 11 2 5 6" xfId="17706"/>
    <cellStyle name="好_省电力2008年 工作表 2 2 2 2 2" xfId="17707"/>
    <cellStyle name="常规 11 2 6" xfId="17708"/>
    <cellStyle name="常规 11 2 6 2" xfId="17709"/>
    <cellStyle name="常规 11 2 6 2 2" xfId="17710"/>
    <cellStyle name="常规 11 2 6 3" xfId="17711"/>
    <cellStyle name="常规 11 2_2012年结算与财力5.3" xfId="17712"/>
    <cellStyle name="常规 11 3" xfId="17713"/>
    <cellStyle name="好_县市旗测算-新科目（20080626）_民生政策最低支出需求 4 5" xfId="17714"/>
    <cellStyle name="常规 18" xfId="17715"/>
    <cellStyle name="常规 23" xfId="17716"/>
    <cellStyle name="常规 11 3 2 2" xfId="17717"/>
    <cellStyle name="常规 18 2" xfId="17718"/>
    <cellStyle name="常规 23 2" xfId="17719"/>
    <cellStyle name="好_县市旗测算-新科目（20080627）_民生政策最低支出需求_财力性转移支付2010年预算参考数 3 2 2 3" xfId="17720"/>
    <cellStyle name="常规 11 3 2 2 2" xfId="17721"/>
    <cellStyle name="常规 19" xfId="17722"/>
    <cellStyle name="常规 24" xfId="17723"/>
    <cellStyle name="常规 11 3 2 3" xfId="17724"/>
    <cellStyle name="常规 25" xfId="17725"/>
    <cellStyle name="常规 30" xfId="17726"/>
    <cellStyle name="常规 11 3 2 4" xfId="17727"/>
    <cellStyle name="好_县市旗测算-新科目（20080626）_民生政策最低支出需求 5 5" xfId="17728"/>
    <cellStyle name="常规 68" xfId="17729"/>
    <cellStyle name="常规 73" xfId="17730"/>
    <cellStyle name="常规 11 3 3 2" xfId="17731"/>
    <cellStyle name="好_市辖区测算-新科目（20080626）_不含人员经费系数 3 2 2 4" xfId="17732"/>
    <cellStyle name="常规 11 3 3 2 2" xfId="17733"/>
    <cellStyle name="常规 11 3 3 2 2 2" xfId="17734"/>
    <cellStyle name="好_市辖区测算-新科目（20080626）_不含人员经费系数 3 2 2 5" xfId="17735"/>
    <cellStyle name="常规 11 3 3 2 3" xfId="17736"/>
    <cellStyle name="常规 11 3 3 2 4" xfId="17737"/>
    <cellStyle name="好_市辖区测算20080510_财力性转移支付2010年预算参考数 2" xfId="17738"/>
    <cellStyle name="常规 69" xfId="17739"/>
    <cellStyle name="常规 11 3 3 3" xfId="17740"/>
    <cellStyle name="常规 11 3 3 3 2" xfId="17741"/>
    <cellStyle name="常规 11 3 3 3 2 2 2" xfId="17742"/>
    <cellStyle name="常规 11 3 3 3 2 4" xfId="17743"/>
    <cellStyle name="常规 11 3 3 3 3" xfId="17744"/>
    <cellStyle name="常规 11 3 3 3 3 2" xfId="17745"/>
    <cellStyle name="常规 11 3 3 3 4" xfId="17746"/>
    <cellStyle name="常规 11 3 3 3 5" xfId="17747"/>
    <cellStyle name="常规 11 3 3 4" xfId="17748"/>
    <cellStyle name="好_财政供养人员 2 2 5" xfId="17749"/>
    <cellStyle name="常规 11 3 3 4 2" xfId="17750"/>
    <cellStyle name="常规 11 3 3 5" xfId="17751"/>
    <cellStyle name="常规 11 3 3 6" xfId="17752"/>
    <cellStyle name="常规 11 3 4" xfId="17753"/>
    <cellStyle name="好_附表_财力性转移支付2010年预算参考数 5 4" xfId="17754"/>
    <cellStyle name="常规 11 3 4 2 2" xfId="17755"/>
    <cellStyle name="常规 11 3 4 4" xfId="17756"/>
    <cellStyle name="常规 11 3 5" xfId="17757"/>
    <cellStyle name="常规 11 3 6" xfId="17758"/>
    <cellStyle name="常规 11 4" xfId="17759"/>
    <cellStyle name="好_县市旗测算20080508_县市旗测算-新科目（含人口规模效应） 8" xfId="17760"/>
    <cellStyle name="常规 11 4 2" xfId="17761"/>
    <cellStyle name="常规 11 4 2 2" xfId="17762"/>
    <cellStyle name="好_缺口县区测算(按2007支出增长25%测算)_财力性转移支付2010年预算参考数 10" xfId="17763"/>
    <cellStyle name="常规 11 4 2 2 2" xfId="17764"/>
    <cellStyle name="好_县市旗测算20080508_县市旗测算-新科目（含人口规模效应） 9" xfId="17765"/>
    <cellStyle name="好_财力（李处长） 2" xfId="17766"/>
    <cellStyle name="常规 11 4 3" xfId="17767"/>
    <cellStyle name="常规 11 4 3 2" xfId="17768"/>
    <cellStyle name="常规 11 4 3 2 2" xfId="17769"/>
    <cellStyle name="常规 11 4 3 2 2 2" xfId="17770"/>
    <cellStyle name="好_测算结果汇总_2014省级收入及财力12.12（更新后）" xfId="17771"/>
    <cellStyle name="常规 11 4 3 2 3" xfId="17772"/>
    <cellStyle name="常规 11 4 3 3 2 2" xfId="17773"/>
    <cellStyle name="常规 11 4 3 3 2 2 2" xfId="17774"/>
    <cellStyle name="常规 11 4 3 3 3 2" xfId="17775"/>
    <cellStyle name="常规 11 4 3 3 4" xfId="17776"/>
    <cellStyle name="常规 11 4 4" xfId="17777"/>
    <cellStyle name="常规 11 4 4 2" xfId="17778"/>
    <cellStyle name="常规 11 4 4 2 2" xfId="17779"/>
    <cellStyle name="常规 11 4 5" xfId="17780"/>
    <cellStyle name="常规 11 4 5 2" xfId="17781"/>
    <cellStyle name="常规 11 4 6" xfId="17782"/>
    <cellStyle name="常规 11 5" xfId="17783"/>
    <cellStyle name="好_河南 缺口县区测算(地方填报白)_财力性转移支付2010年预算参考数 3 2 3 2" xfId="17784"/>
    <cellStyle name="常规 11 5 2" xfId="17785"/>
    <cellStyle name="常规 11 5 2 2" xfId="17786"/>
    <cellStyle name="常规 11 5 3" xfId="17787"/>
    <cellStyle name="常规 11 6" xfId="17788"/>
    <cellStyle name="好_河南 缺口县区测算(地方填报白)_财力性转移支付2010年预算参考数 3 2 3 3" xfId="17789"/>
    <cellStyle name="好_2007年收支情况及2008年收支预计表(汇总表)_财力性转移支付2010年预算参考数 3 2 2 2 2" xfId="17790"/>
    <cellStyle name="常规 11 6 2" xfId="17791"/>
    <cellStyle name="常规 11 6 2 2" xfId="17792"/>
    <cellStyle name="好_卫生(按照总人口测算）—20080416_民生政策最低支出需求 10" xfId="17793"/>
    <cellStyle name="常规 11 6 2 2 2" xfId="17794"/>
    <cellStyle name="常规 11 6 2 3" xfId="17795"/>
    <cellStyle name="常规 11 6 3" xfId="17796"/>
    <cellStyle name="好_Book1_财力性转移支付2010年预算参考数 2 2 5" xfId="17797"/>
    <cellStyle name="常规 11 6 3 2" xfId="17798"/>
    <cellStyle name="常规 11 6 3 2 2" xfId="17799"/>
    <cellStyle name="常规 11 6 3 2 2 2" xfId="17800"/>
    <cellStyle name="常规 11 6 3 2 3" xfId="17801"/>
    <cellStyle name="常规 11 6 3 3" xfId="17802"/>
    <cellStyle name="好_27重庆 2 2 2" xfId="17803"/>
    <cellStyle name="好_测算结果汇总_财力性转移支付2010年预算参考数 10" xfId="17804"/>
    <cellStyle name="常规 11 6 3 3 2" xfId="17805"/>
    <cellStyle name="好_27重庆 2 2 2 2" xfId="17806"/>
    <cellStyle name="常规 11 6 4" xfId="17807"/>
    <cellStyle name="好_县区合并测算20080423(按照各省比重）_县市旗测算-新科目（含人口规模效应） 4" xfId="17808"/>
    <cellStyle name="常规 11 6 4 2" xfId="17809"/>
    <cellStyle name="常规 11 6 5" xfId="17810"/>
    <cellStyle name="好_2007年收支情况及2008年收支预计表(汇总表)_财力性转移支付2010年预算参考数 3 2 2 2 3" xfId="17811"/>
    <cellStyle name="常规 11 7" xfId="17812"/>
    <cellStyle name="常规 11 7 2" xfId="17813"/>
    <cellStyle name="常规 11 8" xfId="17814"/>
    <cellStyle name="好_2008年财政收支预算草案(1.4)_收入汇总" xfId="17815"/>
    <cellStyle name="常规 11 8 2" xfId="17816"/>
    <cellStyle name="好_2008年财政收支预算草案(1.4)_收入汇总 2" xfId="17817"/>
    <cellStyle name="好_0502通海县 2 2 3" xfId="17818"/>
    <cellStyle name="常规 11 8 2 2" xfId="17819"/>
    <cellStyle name="常规 11 8 2 2 2" xfId="17820"/>
    <cellStyle name="好_0502通海县 2 2 4" xfId="17821"/>
    <cellStyle name="常规 11 8 2 3" xfId="17822"/>
    <cellStyle name="常规 11 8 3" xfId="17823"/>
    <cellStyle name="好_民生政策最低支出需求 10" xfId="17824"/>
    <cellStyle name="常规 11 8 3 2" xfId="17825"/>
    <cellStyle name="好_2008年全省汇总收支计算表_财力性转移支付2010年预算参考数 2 3" xfId="17826"/>
    <cellStyle name="常规 11 8 3 2 2 2" xfId="17827"/>
    <cellStyle name="常规 11 8 3 2 3" xfId="17828"/>
    <cellStyle name="常规 11 8 3 3" xfId="17829"/>
    <cellStyle name="好_27重庆 4 2 2" xfId="17830"/>
    <cellStyle name="好_平邑 3 2 5" xfId="17831"/>
    <cellStyle name="好_Book2_财力性转移支付2010年预算参考数 2 3" xfId="17832"/>
    <cellStyle name="常规 11 8 3 3 2" xfId="17833"/>
    <cellStyle name="常规 11 8 3 4" xfId="17834"/>
    <cellStyle name="好_27重庆 4 2 3" xfId="17835"/>
    <cellStyle name="常规 11 8 4" xfId="17836"/>
    <cellStyle name="好_表一 2 2 4" xfId="17837"/>
    <cellStyle name="常规 11 8 4 2" xfId="17838"/>
    <cellStyle name="常规 11 8 5" xfId="17839"/>
    <cellStyle name="常规 11 9" xfId="17840"/>
    <cellStyle name="常规 11 9 2" xfId="17841"/>
    <cellStyle name="好_0502通海县 3 2 3" xfId="17842"/>
    <cellStyle name="常规 11 9 2 2" xfId="17843"/>
    <cellStyle name="好_0502通海县 3 2 3 2" xfId="17844"/>
    <cellStyle name="常规 18 3 5" xfId="17845"/>
    <cellStyle name="常规 11 9 2 2 2" xfId="17846"/>
    <cellStyle name="好_卫生(按照总人口测算）—20080416_县市旗测算-新科目（含人口规模效应） 2 3 2" xfId="17847"/>
    <cellStyle name="好_0502通海县 3 2 4" xfId="17848"/>
    <cellStyle name="常规 11 9 2 3" xfId="17849"/>
    <cellStyle name="常规 11 9 3" xfId="17850"/>
    <cellStyle name="常规 11 9 3 2" xfId="17851"/>
    <cellStyle name="常规 19 3 5" xfId="17852"/>
    <cellStyle name="常规 24 3 5" xfId="17853"/>
    <cellStyle name="常规 11 9 3 2 2" xfId="17854"/>
    <cellStyle name="好_市辖区测算20080510_县市旗测算-新科目（含人口规模效应） 2 2 2 3" xfId="17855"/>
    <cellStyle name="常规 11 9 3 2 2 2" xfId="17856"/>
    <cellStyle name="常规 19 3 6" xfId="17857"/>
    <cellStyle name="常规 24 3 6" xfId="17858"/>
    <cellStyle name="常规 11 9 3 2 3" xfId="17859"/>
    <cellStyle name="常规 11 9 3 3" xfId="17860"/>
    <cellStyle name="好_27重庆 5 2 2" xfId="17861"/>
    <cellStyle name="常规 11 9 3 3 2" xfId="17862"/>
    <cellStyle name="好_20 2007年河南结算单 3 2 2" xfId="17863"/>
    <cellStyle name="常规 11 9 4" xfId="17864"/>
    <cellStyle name="好_表一 3 2 4" xfId="17865"/>
    <cellStyle name="好 2 2 2 2 4" xfId="17866"/>
    <cellStyle name="好_20 2007年河南结算单 3 2 2 2" xfId="17867"/>
    <cellStyle name="常规 11 9 4 2" xfId="17868"/>
    <cellStyle name="好_20 2007年河南结算单 3 2 3" xfId="17869"/>
    <cellStyle name="常规 11 9 5" xfId="17870"/>
    <cellStyle name="好_县市旗测算20080508_民生政策最低支出需求_财力性转移支付2010年预算参考数 4 2" xfId="17871"/>
    <cellStyle name="常规 11_02支出需求及缺口县测算情况" xfId="17872"/>
    <cellStyle name="常规 12 2" xfId="17873"/>
    <cellStyle name="好_农林水和城市维护标准支出20080505－县区合计 3 2 6" xfId="17874"/>
    <cellStyle name="常规 12 2 2" xfId="17875"/>
    <cellStyle name="常规 12 2 2 2" xfId="17876"/>
    <cellStyle name="常规 12 2 2 2 2" xfId="17877"/>
    <cellStyle name="常规 12 2 2 3" xfId="17878"/>
    <cellStyle name="常规 12 2 3" xfId="17879"/>
    <cellStyle name="常规 12 2 4" xfId="17880"/>
    <cellStyle name="常规 12 3" xfId="17881"/>
    <cellStyle name="常规 12 3 2" xfId="17882"/>
    <cellStyle name="好_09黑龙江 4 4" xfId="17883"/>
    <cellStyle name="常规 12 3 2 2" xfId="17884"/>
    <cellStyle name="常规 12 3 2 2 2" xfId="17885"/>
    <cellStyle name="好_09黑龙江 4 5" xfId="17886"/>
    <cellStyle name="常规 12 3 2 3" xfId="17887"/>
    <cellStyle name="常规 12 3 3" xfId="17888"/>
    <cellStyle name="常规 12 3 3 2 3" xfId="17889"/>
    <cellStyle name="常规 12 3 3 3 2" xfId="17890"/>
    <cellStyle name="常规 12 3 5" xfId="17891"/>
    <cellStyle name="常规 12 3 6" xfId="17892"/>
    <cellStyle name="常规 12 4" xfId="17893"/>
    <cellStyle name="好_2008年一般预算支出预计 10" xfId="17894"/>
    <cellStyle name="常规 12 5" xfId="17895"/>
    <cellStyle name="常规 12 5 2" xfId="17896"/>
    <cellStyle name="常规 12 5 3" xfId="17897"/>
    <cellStyle name="好_分县成本差异系数_民生政策最低支出需求" xfId="17898"/>
    <cellStyle name="常规 12 6" xfId="17899"/>
    <cellStyle name="常规 12 7" xfId="17900"/>
    <cellStyle name="常规 12 8" xfId="17901"/>
    <cellStyle name="常规 13 2" xfId="17902"/>
    <cellStyle name="常规 13 2 2" xfId="17903"/>
    <cellStyle name="常规 13 2 3" xfId="17904"/>
    <cellStyle name="常规 13 2 4" xfId="17905"/>
    <cellStyle name="常规 13 2 6" xfId="17906"/>
    <cellStyle name="常规 13 3" xfId="17907"/>
    <cellStyle name="好_农林水和城市维护标准支出20080505－县区合计_民生政策最低支出需求 3 2 2 5" xfId="17908"/>
    <cellStyle name="常规 13 3 2" xfId="17909"/>
    <cellStyle name="常规 17 3" xfId="17910"/>
    <cellStyle name="常规 22 3" xfId="17911"/>
    <cellStyle name="常规 13 3 2 2" xfId="17912"/>
    <cellStyle name="常规 17 3 2" xfId="17913"/>
    <cellStyle name="常规 22 3 2" xfId="17914"/>
    <cellStyle name="常规 13 3 2 2 2" xfId="17915"/>
    <cellStyle name="常规 17 5" xfId="17916"/>
    <cellStyle name="常规 22 5" xfId="17917"/>
    <cellStyle name="常规 13 3 2 4" xfId="17918"/>
    <cellStyle name="常规 13 3 3" xfId="17919"/>
    <cellStyle name="常规 18 3" xfId="17920"/>
    <cellStyle name="常规 23 3" xfId="17921"/>
    <cellStyle name="好_县市旗测算-新科目（20080627）_民生政策最低支出需求_财力性转移支付2010年预算参考数 3 2 2 4" xfId="17922"/>
    <cellStyle name="常规 13 3 3 2" xfId="17923"/>
    <cellStyle name="好_缺口县区测算（11.13）_财力性转移支付2010年预算参考数 9" xfId="17924"/>
    <cellStyle name="常规 18 3 2" xfId="17925"/>
    <cellStyle name="常规 23 3 2" xfId="17926"/>
    <cellStyle name="常规 13 3 3 2 2" xfId="17927"/>
    <cellStyle name="常规 18 3 2 2" xfId="17928"/>
    <cellStyle name="常规 13 3 3 2 2 2" xfId="17929"/>
    <cellStyle name="常规 18 3 4" xfId="17930"/>
    <cellStyle name="常规 13 3 3 2 4" xfId="17931"/>
    <cellStyle name="常规 18 4" xfId="17932"/>
    <cellStyle name="常规 23 4" xfId="17933"/>
    <cellStyle name="好_县市旗测算-新科目（20080627）_民生政策最低支出需求_财力性转移支付2010年预算参考数 3 2 2 5" xfId="17934"/>
    <cellStyle name="常规 13 3 3 3" xfId="17935"/>
    <cellStyle name="常规 18 4 2" xfId="17936"/>
    <cellStyle name="常规 13 3 3 3 2" xfId="17937"/>
    <cellStyle name="常规 18 6" xfId="17938"/>
    <cellStyle name="常规 23 6" xfId="17939"/>
    <cellStyle name="常规 13 3 3 5" xfId="17940"/>
    <cellStyle name="常规 13 3 4" xfId="17941"/>
    <cellStyle name="常规 19 3" xfId="17942"/>
    <cellStyle name="常规 24 3" xfId="17943"/>
    <cellStyle name="常规 13 3 4 2" xfId="17944"/>
    <cellStyle name="常规 13 3 5" xfId="17945"/>
    <cellStyle name="常规 13 3 6" xfId="17946"/>
    <cellStyle name="常规 13 4" xfId="17947"/>
    <cellStyle name="常规 13 4 2 2" xfId="17948"/>
    <cellStyle name="常规 13 5" xfId="17949"/>
    <cellStyle name="好_M01-2(州市补助收入) 3 2 2" xfId="17950"/>
    <cellStyle name="常规 13 6" xfId="17951"/>
    <cellStyle name="好_M01-2(州市补助收入) 3 2 3" xfId="17952"/>
    <cellStyle name="常规 13 7" xfId="17953"/>
    <cellStyle name="好_09黑龙江_财力性转移支付2010年预算参考数 5 2 2" xfId="17954"/>
    <cellStyle name="好_M01-2(州市补助收入) 3 2 4" xfId="17955"/>
    <cellStyle name="常规 13 8" xfId="17956"/>
    <cellStyle name="好_09黑龙江_财力性转移支付2010年预算参考数 5 2 3" xfId="17957"/>
    <cellStyle name="常规 13_2017年预算草案（债务）" xfId="17958"/>
    <cellStyle name="常规 14 2" xfId="17959"/>
    <cellStyle name="常规 14 2 2" xfId="17960"/>
    <cellStyle name="好_省级明细_3.2017全省支出 2" xfId="17961"/>
    <cellStyle name="常规 14 2 3" xfId="17962"/>
    <cellStyle name="好_农林水和城市维护标准支出20080505－县区合计_民生政策最低支出需求 3 2 2 2 2" xfId="17963"/>
    <cellStyle name="常规 14 3" xfId="17964"/>
    <cellStyle name="常规 14 3 2" xfId="17965"/>
    <cellStyle name="常规 14 3 2 2" xfId="17966"/>
    <cellStyle name="常规 14 3 3 2 2" xfId="17967"/>
    <cellStyle name="常规 14 3 3 3" xfId="17968"/>
    <cellStyle name="常规 14 3 3 4" xfId="17969"/>
    <cellStyle name="常规 14 3 4" xfId="17970"/>
    <cellStyle name="常规 14 3 5" xfId="17971"/>
    <cellStyle name="好_农林水和城市维护标准支出20080505－县区合计_民生政策最低支出需求 3 2 2 2 3" xfId="17972"/>
    <cellStyle name="常规 14 4" xfId="17973"/>
    <cellStyle name="常规 14 4 2" xfId="17974"/>
    <cellStyle name="常规 14 4 3" xfId="17975"/>
    <cellStyle name="常规 14 5" xfId="17976"/>
    <cellStyle name="常规 14 5 2" xfId="17977"/>
    <cellStyle name="好_M01-2(州市补助收入) 3 3 2" xfId="17978"/>
    <cellStyle name="常规 14 6" xfId="17979"/>
    <cellStyle name="常规 14 7" xfId="17980"/>
    <cellStyle name="常规 14 8" xfId="17981"/>
    <cellStyle name="常规 14 9" xfId="17982"/>
    <cellStyle name="好_县市旗测算-新科目（20080626）_民生政策最低支出需求 4 2" xfId="17983"/>
    <cellStyle name="常规 15" xfId="17984"/>
    <cellStyle name="常规 20" xfId="17985"/>
    <cellStyle name="好_县市旗测算-新科目（20080626）_民生政策最低支出需求 4 2 2" xfId="17986"/>
    <cellStyle name="好_文体广播事业(按照总人口测算）—20080416_不含人员经费系数 2 2 5" xfId="17987"/>
    <cellStyle name="常规 15 2" xfId="17988"/>
    <cellStyle name="常规 20 2" xfId="17989"/>
    <cellStyle name="常规 15 2 2" xfId="17990"/>
    <cellStyle name="常规 20 2 2" xfId="17991"/>
    <cellStyle name="好_河南 缺口县区测算(地方填报白)_财力性转移支付2010年预算参考数 3 4" xfId="17992"/>
    <cellStyle name="好_2008计算资料（8月11日终稿） 6 4" xfId="17993"/>
    <cellStyle name="常规 15 2 2 2" xfId="17994"/>
    <cellStyle name="常规 20 2 2 2" xfId="17995"/>
    <cellStyle name="常规 15 2 3" xfId="17996"/>
    <cellStyle name="常规 20 2 3" xfId="17997"/>
    <cellStyle name="常规 15 2 4" xfId="17998"/>
    <cellStyle name="常规 20 2 4" xfId="17999"/>
    <cellStyle name="好_县市旗测算-新科目（20080626）_民生政策最低支出需求 4 2 3" xfId="18000"/>
    <cellStyle name="常规 15 3" xfId="18001"/>
    <cellStyle name="常规 20 3" xfId="18002"/>
    <cellStyle name="好_云南省2008年转移支付测算——州市本级考核部分及政策性测算 8" xfId="18003"/>
    <cellStyle name="常规 15 3 2" xfId="18004"/>
    <cellStyle name="常规 20 3 2" xfId="18005"/>
    <cellStyle name="常规 15 3 2 2" xfId="18006"/>
    <cellStyle name="常规 20 3 2 2" xfId="18007"/>
    <cellStyle name="常规 15 3 2 2 2" xfId="18008"/>
    <cellStyle name="常规 20 3 2 2 2" xfId="18009"/>
    <cellStyle name="好_30云南_1_财力性转移支付2010年预算参考数 2 3 2" xfId="18010"/>
    <cellStyle name="常规 15 3 2 3" xfId="18011"/>
    <cellStyle name="常规 20 3 2 3" xfId="18012"/>
    <cellStyle name="好_云南省2008年转移支付测算——州市本级考核部分及政策性测算 9" xfId="18013"/>
    <cellStyle name="常规 15 3 3" xfId="18014"/>
    <cellStyle name="常规 20 3 3" xfId="18015"/>
    <cellStyle name="好_汇总_财力性转移支付2010年预算参考数" xfId="18016"/>
    <cellStyle name="常规 15 3 3 2" xfId="18017"/>
    <cellStyle name="常规 20 3 3 2" xfId="18018"/>
    <cellStyle name="好_核定人数对比_财力性转移支付2010年预算参考数 10" xfId="18019"/>
    <cellStyle name="常规 15 3 3 3" xfId="18020"/>
    <cellStyle name="常规 20 3 3 3" xfId="18021"/>
    <cellStyle name="常规 15 3 3 3 2" xfId="18022"/>
    <cellStyle name="常规 20 3 3 3 2" xfId="18023"/>
    <cellStyle name="常规 15 3 3 4" xfId="18024"/>
    <cellStyle name="常规 20 3 3 4" xfId="18025"/>
    <cellStyle name="常规 15 3 3 5" xfId="18026"/>
    <cellStyle name="常规 20 3 3 5" xfId="18027"/>
    <cellStyle name="常规 15 3 4" xfId="18028"/>
    <cellStyle name="常规 20 3 4" xfId="18029"/>
    <cellStyle name="好_2006年27重庆 3 2 2 2" xfId="18030"/>
    <cellStyle name="常规 15 3 4 2" xfId="18031"/>
    <cellStyle name="常规 20 3 4 2" xfId="18032"/>
    <cellStyle name="好_2006年27重庆 3 2 2 2 2" xfId="18033"/>
    <cellStyle name="常规 15 3 5" xfId="18034"/>
    <cellStyle name="常规 20 3 5" xfId="18035"/>
    <cellStyle name="好_2006年27重庆 3 2 2 3" xfId="18036"/>
    <cellStyle name="常规 15 3 6" xfId="18037"/>
    <cellStyle name="常规 20 3 6" xfId="18038"/>
    <cellStyle name="好_2006年27重庆 3 2 2 4" xfId="18039"/>
    <cellStyle name="好_汇总表_财力性转移支付2010年预算参考数 3 2 2 2" xfId="18040"/>
    <cellStyle name="常规 15 4" xfId="18041"/>
    <cellStyle name="常规 20 4" xfId="18042"/>
    <cellStyle name="常规 15 4 2" xfId="18043"/>
    <cellStyle name="常规 20 4 2" xfId="18044"/>
    <cellStyle name="常规 15 4 2 2" xfId="18045"/>
    <cellStyle name="常规 20 4 2 2" xfId="18046"/>
    <cellStyle name="常规 15 4 3" xfId="18047"/>
    <cellStyle name="常规 20 4 3" xfId="18048"/>
    <cellStyle name="常规 15 5" xfId="18049"/>
    <cellStyle name="常规 20 5" xfId="18050"/>
    <cellStyle name="常规 15 5 2" xfId="18051"/>
    <cellStyle name="常规 20 5 2" xfId="18052"/>
    <cellStyle name="常规 15 5 2 2" xfId="18053"/>
    <cellStyle name="好_2006年30云南 3 2 2" xfId="18054"/>
    <cellStyle name="常规 15 5 3" xfId="18055"/>
    <cellStyle name="常规 15 7" xfId="18056"/>
    <cellStyle name="常规 20 7" xfId="18057"/>
    <cellStyle name="常规 15 8" xfId="18058"/>
    <cellStyle name="常规 20 8" xfId="18059"/>
    <cellStyle name="常规 15_1.3日 2017年预算草案 - 副本" xfId="18060"/>
    <cellStyle name="好_县市旗测算-新科目（20080626）_民生政策最低支出需求 4 3" xfId="18061"/>
    <cellStyle name="常规 16" xfId="18062"/>
    <cellStyle name="常规 21" xfId="18063"/>
    <cellStyle name="常规 16 2" xfId="18064"/>
    <cellStyle name="常规 21 2" xfId="18065"/>
    <cellStyle name="常规 16 2 2 2" xfId="18066"/>
    <cellStyle name="常规 21 2 2 2" xfId="18067"/>
    <cellStyle name="常规 16 2 2 2 2" xfId="18068"/>
    <cellStyle name="常规 16 2 2 3" xfId="18069"/>
    <cellStyle name="常规 16 2 3 2" xfId="18070"/>
    <cellStyle name="好_县市旗测算-新科目（20080627）_不含人员经费系数_财力性转移支付2010年预算参考数 2 6" xfId="18071"/>
    <cellStyle name="常规 16 2 3 2 2" xfId="18072"/>
    <cellStyle name="好_2008年支出核定 2 3" xfId="18073"/>
    <cellStyle name="常规 16 2 3 2 2 2" xfId="18074"/>
    <cellStyle name="常规 16 2 3 2 3" xfId="18075"/>
    <cellStyle name="好_县市旗测算-新科目（20080627）_不含人员经费系数_财力性转移支付2010年预算参考数 3 6" xfId="18076"/>
    <cellStyle name="常规 16 2 3 3 2" xfId="18077"/>
    <cellStyle name="常规 16 2 3 3 2 2" xfId="18078"/>
    <cellStyle name="好_财力差异计算表(不含非农业区) 3 2 6" xfId="18079"/>
    <cellStyle name="常规 16 2 3 3 2 3" xfId="18080"/>
    <cellStyle name="常规 16 2 3 3 3" xfId="18081"/>
    <cellStyle name="常规 16 2 3 3 3 2" xfId="18082"/>
    <cellStyle name="常规 16 2 3 3 4" xfId="18083"/>
    <cellStyle name="常规 16 2 3 4" xfId="18084"/>
    <cellStyle name="好_教育(按照总人口测算）—20080416_民生政策最低支出需求_财力性转移支付2010年预算参考数 10" xfId="18085"/>
    <cellStyle name="好_行政(燃修费)_民生政策最低支出需求_财力性转移支付2010年预算参考数 2" xfId="18086"/>
    <cellStyle name="常规 16 2 4" xfId="18087"/>
    <cellStyle name="好_行政(燃修费)_民生政策最低支出需求_财力性转移支付2010年预算参考数 2 2" xfId="18088"/>
    <cellStyle name="常规 16 2 4 2" xfId="18089"/>
    <cellStyle name="好_行政(燃修费)_民生政策最低支出需求_财力性转移支付2010年预算参考数 2 2 2" xfId="18090"/>
    <cellStyle name="常规 16 2 4 2 2" xfId="18091"/>
    <cellStyle name="好_行政(燃修费)_民生政策最低支出需求_财力性转移支付2010年预算参考数 2 3" xfId="18092"/>
    <cellStyle name="常规 16 2 4 3" xfId="18093"/>
    <cellStyle name="好_行政(燃修费)_民生政策最低支出需求_财力性转移支付2010年预算参考数 3" xfId="18094"/>
    <cellStyle name="常规 16 2 5" xfId="18095"/>
    <cellStyle name="好_县市旗测算20080508_不含人员经费系数_财力性转移支付2010年预算参考数 7" xfId="18096"/>
    <cellStyle name="好_行政(燃修费)_民生政策最低支出需求_财力性转移支付2010年预算参考数 3 2" xfId="18097"/>
    <cellStyle name="常规 16 2 5 2" xfId="18098"/>
    <cellStyle name="好_行政(燃修费)_民生政策最低支出需求_财力性转移支付2010年预算参考数 4" xfId="18099"/>
    <cellStyle name="常规 16 2 6" xfId="18100"/>
    <cellStyle name="好_缺口消化情况 3 2 2" xfId="18101"/>
    <cellStyle name="好_行政(燃修费)_民生政策最低支出需求_财力性转移支付2010年预算参考数 5" xfId="18102"/>
    <cellStyle name="常规 16 2 7" xfId="18103"/>
    <cellStyle name="好_成本差异系数（含人口规模）_财力性转移支付2010年预算参考数 10" xfId="18104"/>
    <cellStyle name="常规 16 3" xfId="18105"/>
    <cellStyle name="常规 21 3" xfId="18106"/>
    <cellStyle name="好_30云南 9" xfId="18107"/>
    <cellStyle name="常规 16 3 2" xfId="18108"/>
    <cellStyle name="常规 21 3 2" xfId="18109"/>
    <cellStyle name="常规 16 3 3" xfId="18110"/>
    <cellStyle name="常规 21 3 3" xfId="18111"/>
    <cellStyle name="常规 16 4" xfId="18112"/>
    <cellStyle name="常规 21 4" xfId="18113"/>
    <cellStyle name="常规 16 5" xfId="18114"/>
    <cellStyle name="常规 21 5" xfId="18115"/>
    <cellStyle name="常规 16 6" xfId="18116"/>
    <cellStyle name="常规 21 6" xfId="18117"/>
    <cellStyle name="常规 16_2016年结算与财力5.17" xfId="18118"/>
    <cellStyle name="好_县市旗测算-新科目（20080626）_民生政策最低支出需求 4 4" xfId="18119"/>
    <cellStyle name="常规 17" xfId="18120"/>
    <cellStyle name="常规 22" xfId="18121"/>
    <cellStyle name="常规 17 2 2" xfId="18122"/>
    <cellStyle name="常规 22 2 2" xfId="18123"/>
    <cellStyle name="常规 17 2 2 2" xfId="18124"/>
    <cellStyle name="常规 22 2 2 2" xfId="18125"/>
    <cellStyle name="常规 17 3 2 2" xfId="18126"/>
    <cellStyle name="常规 22 3 2 2" xfId="18127"/>
    <cellStyle name="常规 17 3 2 2 2" xfId="18128"/>
    <cellStyle name="常规 22 3 2 2 2" xfId="18129"/>
    <cellStyle name="常规 17 3 2 3" xfId="18130"/>
    <cellStyle name="常规 22 3 2 3" xfId="18131"/>
    <cellStyle name="常规 2 11 2 2" xfId="18132"/>
    <cellStyle name="常规 17 3 2 4" xfId="18133"/>
    <cellStyle name="常规 22 3 2 4" xfId="18134"/>
    <cellStyle name="常规 2 11 2 3" xfId="18135"/>
    <cellStyle name="常规 17 3 3" xfId="18136"/>
    <cellStyle name="常规 22 3 3" xfId="18137"/>
    <cellStyle name="常规 17 3 3 2" xfId="18138"/>
    <cellStyle name="常规 22 3 3 2" xfId="18139"/>
    <cellStyle name="好 3" xfId="18140"/>
    <cellStyle name="常规 17 3 3 2 2" xfId="18141"/>
    <cellStyle name="常规 22 3 3 2 2" xfId="18142"/>
    <cellStyle name="好 3 2" xfId="18143"/>
    <cellStyle name="常规 17 3 3 2 2 2" xfId="18144"/>
    <cellStyle name="常规 22 3 3 2 2 2" xfId="18145"/>
    <cellStyle name="好 3 2 2" xfId="18146"/>
    <cellStyle name="好_卫生(按照总人口测算）—20080416_不含人员经费系数_财力性转移支付2010年预算参考数 3 2 2 2" xfId="18147"/>
    <cellStyle name="常规 17 3 3 2 3" xfId="18148"/>
    <cellStyle name="常规 22 3 3 2 3" xfId="18149"/>
    <cellStyle name="好 3 3" xfId="18150"/>
    <cellStyle name="好_卫生(按照总人口测算）—20080416_不含人员经费系数_财力性转移支付2010年预算参考数 3 2 2 3" xfId="18151"/>
    <cellStyle name="常规 17 3 3 2 4" xfId="18152"/>
    <cellStyle name="常规 22 3 3 2 4" xfId="18153"/>
    <cellStyle name="好 3 4" xfId="18154"/>
    <cellStyle name="常规 17 3 3 3" xfId="18155"/>
    <cellStyle name="常规 22 3 3 3" xfId="18156"/>
    <cellStyle name="好 4" xfId="18157"/>
    <cellStyle name="常规 2 11 3 2" xfId="18158"/>
    <cellStyle name="常规 17 3 3 3 2" xfId="18159"/>
    <cellStyle name="常规 22 3 3 3 2" xfId="18160"/>
    <cellStyle name="好 4 2" xfId="18161"/>
    <cellStyle name="常规 17 3 3 4" xfId="18162"/>
    <cellStyle name="常规 22 3 3 4" xfId="18163"/>
    <cellStyle name="好 5" xfId="18164"/>
    <cellStyle name="常规 2 11 3 3" xfId="18165"/>
    <cellStyle name="常规 17 3 3 5" xfId="18166"/>
    <cellStyle name="常规 22 3 3 5" xfId="18167"/>
    <cellStyle name="好 6" xfId="18168"/>
    <cellStyle name="常规 17 3 4" xfId="18169"/>
    <cellStyle name="常规 22 3 4" xfId="18170"/>
    <cellStyle name="常规 17 3 4 2" xfId="18171"/>
    <cellStyle name="常规 22 3 4 2" xfId="18172"/>
    <cellStyle name="好_行政（人员）_不含人员经费系数 2" xfId="18173"/>
    <cellStyle name="常规 17 3 5" xfId="18174"/>
    <cellStyle name="常规 22 3 5" xfId="18175"/>
    <cellStyle name="好_行政（人员）_不含人员经费系数 3" xfId="18176"/>
    <cellStyle name="常规 17 3 6" xfId="18177"/>
    <cellStyle name="常规 22 3 6" xfId="18178"/>
    <cellStyle name="常规 17 4 2" xfId="18179"/>
    <cellStyle name="常规 22 4 2" xfId="18180"/>
    <cellStyle name="常规 17 4 2 2" xfId="18181"/>
    <cellStyle name="常规 22 4 2 2" xfId="18182"/>
    <cellStyle name="常规 17 4 3" xfId="18183"/>
    <cellStyle name="常规 22 4 3" xfId="18184"/>
    <cellStyle name="常规 17 4 4" xfId="18185"/>
    <cellStyle name="常规 22 4 4" xfId="18186"/>
    <cellStyle name="常规 17 5 2" xfId="18187"/>
    <cellStyle name="常规 22 5 2" xfId="18188"/>
    <cellStyle name="常规 17 6" xfId="18189"/>
    <cellStyle name="常规 22 6" xfId="18190"/>
    <cellStyle name="常规 17 7" xfId="18191"/>
    <cellStyle name="常规 22 7" xfId="18192"/>
    <cellStyle name="常规 17 8" xfId="18193"/>
    <cellStyle name="常规 22 8" xfId="18194"/>
    <cellStyle name="常规 17 9" xfId="18195"/>
    <cellStyle name="常规 22 9" xfId="18196"/>
    <cellStyle name="常规 18 2 2" xfId="18197"/>
    <cellStyle name="常规 23 2 2" xfId="18198"/>
    <cellStyle name="常规 18 2 2 2" xfId="18199"/>
    <cellStyle name="常规 23 2 2 2" xfId="18200"/>
    <cellStyle name="常规 18 2 3" xfId="18201"/>
    <cellStyle name="常规 23 2 3" xfId="18202"/>
    <cellStyle name="常规 18 2 4" xfId="18203"/>
    <cellStyle name="常规 23 2 4" xfId="18204"/>
    <cellStyle name="常规 18 3 2 2 2" xfId="18205"/>
    <cellStyle name="常规 18 3 3 2" xfId="18206"/>
    <cellStyle name="常规 18 3 3 2 2" xfId="18207"/>
    <cellStyle name="好_一般预算支出口径剔除表 8" xfId="18208"/>
    <cellStyle name="好_教育(按照总人口测算）—20080416_县市旗测算-新科目（含人口规模效应） 3 4" xfId="18209"/>
    <cellStyle name="常规 18 3 3 2 2 2" xfId="18210"/>
    <cellStyle name="常规 18 3 3 2 3" xfId="18211"/>
    <cellStyle name="好_一般预算支出口径剔除表 9" xfId="18212"/>
    <cellStyle name="常规 18 3 3 2 4" xfId="18213"/>
    <cellStyle name="常规 18 3 3 3" xfId="18214"/>
    <cellStyle name="常规 18 3 3 3 2" xfId="18215"/>
    <cellStyle name="好_2007年中央财政与河南省财政年终决算结算单_Sheet1 2" xfId="18216"/>
    <cellStyle name="常规 18 3 3 4" xfId="18217"/>
    <cellStyle name="好_省级明细_基金最新_收入汇总 2" xfId="18218"/>
    <cellStyle name="好_2007年中央财政与河南省财政年终决算结算单_Sheet1 3" xfId="18219"/>
    <cellStyle name="常规 18 3 3 5" xfId="18220"/>
    <cellStyle name="常规 18 4 2 2" xfId="18221"/>
    <cellStyle name="常规 18 4 3" xfId="18222"/>
    <cellStyle name="好_530623_2006年县级财政报表附表 3 2 2 2 2" xfId="18223"/>
    <cellStyle name="常规 18 4 4" xfId="18224"/>
    <cellStyle name="常规 18 5 2" xfId="18225"/>
    <cellStyle name="常规 18 7" xfId="18226"/>
    <cellStyle name="常规 18 8" xfId="18227"/>
    <cellStyle name="常规 18 9" xfId="18228"/>
    <cellStyle name="常规 19 2" xfId="18229"/>
    <cellStyle name="常规 24 2" xfId="18230"/>
    <cellStyle name="好_县市旗测算-新科目（20080627）_民生政策最低支出需求_财力性转移支付2010年预算参考数 3 2 3 3" xfId="18231"/>
    <cellStyle name="常规 19 2 2" xfId="18232"/>
    <cellStyle name="常规 24 2 2" xfId="18233"/>
    <cellStyle name="常规 19 2 2 2" xfId="18234"/>
    <cellStyle name="常规 24 2 2 2" xfId="18235"/>
    <cellStyle name="常规 22 2 6" xfId="18236"/>
    <cellStyle name="常规 19 2 3" xfId="18237"/>
    <cellStyle name="常规 24 2 3" xfId="18238"/>
    <cellStyle name="常规 19 2 4" xfId="18239"/>
    <cellStyle name="常规 24 2 4" xfId="18240"/>
    <cellStyle name="常规 19 3 2" xfId="18241"/>
    <cellStyle name="常规 24 3 2" xfId="18242"/>
    <cellStyle name="好_0502通海县 3 2 2 3" xfId="18243"/>
    <cellStyle name="常规 19 3 2 2" xfId="18244"/>
    <cellStyle name="常规 24 3 2 2" xfId="18245"/>
    <cellStyle name="常规 23 2 6" xfId="18246"/>
    <cellStyle name="常规 23 2 7" xfId="18247"/>
    <cellStyle name="好_县市旗测算20080508_民生政策最低支出需求_财力性转移支付2010年预算参考数 3 3 2" xfId="18248"/>
    <cellStyle name="好_缺口消化情况 5 2 2" xfId="18249"/>
    <cellStyle name="好_0502通海县 3 2 2 4" xfId="18250"/>
    <cellStyle name="常规 19 3 2 3" xfId="18251"/>
    <cellStyle name="常规 24 3 2 3" xfId="18252"/>
    <cellStyle name="好_县市旗测算20080508_民生政策最低支出需求_财力性转移支付2010年预算参考数 3 3 3" xfId="18253"/>
    <cellStyle name="好_缺口消化情况 5 2 3" xfId="18254"/>
    <cellStyle name="好_0502通海县 3 2 2 5" xfId="18255"/>
    <cellStyle name="常规 19 3 2 4" xfId="18256"/>
    <cellStyle name="常规 24 3 2 4" xfId="18257"/>
    <cellStyle name="常规 19 3 3" xfId="18258"/>
    <cellStyle name="常规 24 3 3" xfId="18259"/>
    <cellStyle name="常规 19 3 3 2 3" xfId="18260"/>
    <cellStyle name="常规 24 3 3 2 3" xfId="18261"/>
    <cellStyle name="常规 19 3 3 2 4" xfId="18262"/>
    <cellStyle name="常规 24 3 3 2 4" xfId="18263"/>
    <cellStyle name="常规 19 3 3 3 2" xfId="18264"/>
    <cellStyle name="常规 24 3 3 3 2" xfId="18265"/>
    <cellStyle name="常规 19 3 3 4" xfId="18266"/>
    <cellStyle name="常规 24 3 3 4" xfId="18267"/>
    <cellStyle name="常规 19 3 3 5" xfId="18268"/>
    <cellStyle name="常规 24 3 3 5" xfId="18269"/>
    <cellStyle name="常规 19 3 4" xfId="18270"/>
    <cellStyle name="常规 24 3 4" xfId="18271"/>
    <cellStyle name="常规 19 3 4 2" xfId="18272"/>
    <cellStyle name="常规 24 3 4 2" xfId="18273"/>
    <cellStyle name="常规 19 4" xfId="18274"/>
    <cellStyle name="常规 24 4" xfId="18275"/>
    <cellStyle name="常规 19 4 2" xfId="18276"/>
    <cellStyle name="常规 24 4 2" xfId="18277"/>
    <cellStyle name="常规 19 4 2 2" xfId="18278"/>
    <cellStyle name="常规 24 4 2 2" xfId="18279"/>
    <cellStyle name="常规 19 4 3" xfId="18280"/>
    <cellStyle name="常规 24 4 3" xfId="18281"/>
    <cellStyle name="常规 19 4 4" xfId="18282"/>
    <cellStyle name="常规 24 4 4" xfId="18283"/>
    <cellStyle name="常规 19 5" xfId="18284"/>
    <cellStyle name="常规 24 5" xfId="18285"/>
    <cellStyle name="好_县区合并测算20080421 2 2 3" xfId="18286"/>
    <cellStyle name="常规 19 5 2" xfId="18287"/>
    <cellStyle name="常规 24 5 2" xfId="18288"/>
    <cellStyle name="常规 19 6" xfId="18289"/>
    <cellStyle name="常规 24 6" xfId="18290"/>
    <cellStyle name="常规 19 8" xfId="18291"/>
    <cellStyle name="常规 24 8" xfId="18292"/>
    <cellStyle name="常规 19 9" xfId="18293"/>
    <cellStyle name="常规 24 9" xfId="18294"/>
    <cellStyle name="常规 2" xfId="18295"/>
    <cellStyle name="常规 2 10" xfId="18296"/>
    <cellStyle name="好_缺口县区测算(按核定人数) 3" xfId="18297"/>
    <cellStyle name="常规 2 10 2" xfId="18298"/>
    <cellStyle name="好_缺口县区测算(按核定人数) 3 2" xfId="18299"/>
    <cellStyle name="常规 2 10 2 2" xfId="18300"/>
    <cellStyle name="好_缺口县区测算(按核定人数) 3 2 2" xfId="18301"/>
    <cellStyle name="常规 2 10 2 2 2" xfId="18302"/>
    <cellStyle name="好_缺口县区测算(按核定人数) 3 3" xfId="18303"/>
    <cellStyle name="常规 2 10 2 3" xfId="18304"/>
    <cellStyle name="好_缺口县区测算(按核定人数) 3 4" xfId="18305"/>
    <cellStyle name="常规 2 10 2 4" xfId="18306"/>
    <cellStyle name="好_缺口县区测算(按核定人数) 4 2" xfId="18307"/>
    <cellStyle name="常规 2 10 3 2" xfId="18308"/>
    <cellStyle name="好_缺口县区测算(按核定人数) 4 2 2" xfId="18309"/>
    <cellStyle name="常规 2 10 3 2 2" xfId="18310"/>
    <cellStyle name="常规 2 10 3 2 2 2" xfId="18311"/>
    <cellStyle name="常规 2 10 3 2 2 3" xfId="18312"/>
    <cellStyle name="好_缺口县区测算(按核定人数) 4 2 3" xfId="18313"/>
    <cellStyle name="常规 2 10 3 2 3" xfId="18314"/>
    <cellStyle name="常规 2 10 3 2 4" xfId="18315"/>
    <cellStyle name="好_缺口县区测算(按核定人数) 4 3" xfId="18316"/>
    <cellStyle name="常规 2 10 3 3" xfId="18317"/>
    <cellStyle name="常规 2 10 3 3 2" xfId="18318"/>
    <cellStyle name="常规 2 10 3 3 3" xfId="18319"/>
    <cellStyle name="好_缺口县区测算(按核定人数) 4 4" xfId="18320"/>
    <cellStyle name="常规 2 10 3 4" xfId="18321"/>
    <cellStyle name="好_缺口县区测算(按核定人数) 4 5" xfId="18322"/>
    <cellStyle name="常规 2 10 3 5" xfId="18323"/>
    <cellStyle name="好_缺口县区测算(按核定人数) 5" xfId="18324"/>
    <cellStyle name="常规 2 10 4" xfId="18325"/>
    <cellStyle name="好_缺口县区测算(按核定人数) 5 2" xfId="18326"/>
    <cellStyle name="常规 2 10 4 2" xfId="18327"/>
    <cellStyle name="好_缺口县区测算(按核定人数) 5 3" xfId="18328"/>
    <cellStyle name="常规 2 10 4 3" xfId="18329"/>
    <cellStyle name="常规 2 11" xfId="18330"/>
    <cellStyle name="常规 3 2 2 3" xfId="18331"/>
    <cellStyle name="常规 2 11 2" xfId="18332"/>
    <cellStyle name="常规 2 11 2 2 2" xfId="18333"/>
    <cellStyle name="常规 2 11 2 4" xfId="18334"/>
    <cellStyle name="常规 3 2 2 4" xfId="18335"/>
    <cellStyle name="常规 2 11 3" xfId="18336"/>
    <cellStyle name="好_12滨州_财力性转移支付2010年预算参考数 6 2" xfId="18337"/>
    <cellStyle name="常规 2 12" xfId="18338"/>
    <cellStyle name="常规 3 2 3 3" xfId="18339"/>
    <cellStyle name="常规 2 12 2" xfId="18340"/>
    <cellStyle name="常规 3 2 3 3 2" xfId="18341"/>
    <cellStyle name="常规 2 12 2 2" xfId="18342"/>
    <cellStyle name="常规 3 2 3 4" xfId="18343"/>
    <cellStyle name="常规 2 12 3" xfId="18344"/>
    <cellStyle name="常规 3 2 3 5" xfId="18345"/>
    <cellStyle name="常规 2 12 4" xfId="18346"/>
    <cellStyle name="好_12滨州_财力性转移支付2010年预算参考数 6 3" xfId="18347"/>
    <cellStyle name="计算 3 5 2" xfId="18348"/>
    <cellStyle name="常规 2 13" xfId="18349"/>
    <cellStyle name="常规 3 2 4 3" xfId="18350"/>
    <cellStyle name="常规 2 13 2" xfId="18351"/>
    <cellStyle name="常规 2 13 2 2" xfId="18352"/>
    <cellStyle name="常规 2 13 2 3" xfId="18353"/>
    <cellStyle name="常规 2 13 3" xfId="18354"/>
    <cellStyle name="好_12滨州_财力性转移支付2010年预算参考数 6 4" xfId="18355"/>
    <cellStyle name="常规 2 14" xfId="18356"/>
    <cellStyle name="好_1110洱源县 2 2 2 2" xfId="18357"/>
    <cellStyle name="好_农林水和城市维护标准支出20080505－县区合计_不含人员经费系数_财力性转移支付2010年预算参考数 10" xfId="18358"/>
    <cellStyle name="常规 2 14 2" xfId="18359"/>
    <cellStyle name="常规 2 14 2 2" xfId="18360"/>
    <cellStyle name="常规 2 14 3" xfId="18361"/>
    <cellStyle name="常规 2 14 4" xfId="18362"/>
    <cellStyle name="常规 2 15" xfId="18363"/>
    <cellStyle name="好_1110洱源县 2 2 2 3" xfId="18364"/>
    <cellStyle name="常规 2 15 2 2" xfId="18365"/>
    <cellStyle name="常规 2 15 3" xfId="18366"/>
    <cellStyle name="好_危改资金测算 3 3 2" xfId="18367"/>
    <cellStyle name="常规 2 16" xfId="18368"/>
    <cellStyle name="好_危改资金测算 3 3 3" xfId="18369"/>
    <cellStyle name="常规 2 17" xfId="18370"/>
    <cellStyle name="常规 2 18" xfId="18371"/>
    <cellStyle name="常规 2 2 11" xfId="18372"/>
    <cellStyle name="好_Sheet1 6 2" xfId="18373"/>
    <cellStyle name="常规 2 2 2" xfId="18374"/>
    <cellStyle name="常规 2 2 2 10" xfId="18375"/>
    <cellStyle name="常规 2 2 2 2" xfId="18376"/>
    <cellStyle name="常规 2 2 2 3" xfId="18377"/>
    <cellStyle name="常规 2 2 2 3 2" xfId="18378"/>
    <cellStyle name="常规 2 2 2 3 2 2" xfId="18379"/>
    <cellStyle name="常规 2 2 2 3 2 3" xfId="18380"/>
    <cellStyle name="常规 2 2 2 3 3 2" xfId="18381"/>
    <cellStyle name="常规 2 2 2 3 3 2 2" xfId="18382"/>
    <cellStyle name="常规 2 2 2 3 3 2 3" xfId="18383"/>
    <cellStyle name="常规 2 2 2 3 3 3" xfId="18384"/>
    <cellStyle name="常规 2 2 2 3 3 4" xfId="18385"/>
    <cellStyle name="常规 2 2 2 4" xfId="18386"/>
    <cellStyle name="常规 2 2 2 4 2" xfId="18387"/>
    <cellStyle name="常规 2 2 2 4 3" xfId="18388"/>
    <cellStyle name="常规 2 2 2 5" xfId="18389"/>
    <cellStyle name="常规 2 2 2 5 2" xfId="18390"/>
    <cellStyle name="常规 2 2 2 6" xfId="18391"/>
    <cellStyle name="常规 2 2 2 6 2" xfId="18392"/>
    <cellStyle name="常规 2 2 2 7" xfId="18393"/>
    <cellStyle name="常规 2 2 2 8" xfId="18394"/>
    <cellStyle name="常规 2 2 2 9" xfId="18395"/>
    <cellStyle name="好_Sheet1 6 3" xfId="18396"/>
    <cellStyle name="常规 2 2 3" xfId="18397"/>
    <cellStyle name="常规 2 2 3 2" xfId="18398"/>
    <cellStyle name="常规 2 2 3 2 2" xfId="18399"/>
    <cellStyle name="常规 2 2 3 2 3" xfId="18400"/>
    <cellStyle name="常规 2 2 3 3" xfId="18401"/>
    <cellStyle name="常规 2 2 3 4" xfId="18402"/>
    <cellStyle name="好_Sheet1 6 4" xfId="18403"/>
    <cellStyle name="常规 2 2 4" xfId="18404"/>
    <cellStyle name="常规 2 2 4 2" xfId="18405"/>
    <cellStyle name="常规 2 2 4 2 2" xfId="18406"/>
    <cellStyle name="常规 2 2 4 2 3" xfId="18407"/>
    <cellStyle name="常规 2 2 4 3" xfId="18408"/>
    <cellStyle name="好_2010年收入预测表（20091218)）_支出汇总" xfId="18409"/>
    <cellStyle name="常规 2 2 4 4" xfId="18410"/>
    <cellStyle name="常规 2 2 4 5" xfId="18411"/>
    <cellStyle name="好_2008计算资料（8月11日终稿） 2 2 2 2" xfId="18412"/>
    <cellStyle name="常规 2 2 4 6" xfId="18413"/>
    <cellStyle name="常规 2 2 5" xfId="18414"/>
    <cellStyle name="常规 2 2 5 2" xfId="18415"/>
    <cellStyle name="常规 2 2 5 3" xfId="18416"/>
    <cellStyle name="常规 2 2 5 3 2 2" xfId="18417"/>
    <cellStyle name="常规 2 2 5 3 2 3" xfId="18418"/>
    <cellStyle name="常规 2 2 5 3 4" xfId="18419"/>
    <cellStyle name="常规 2 2 5 4" xfId="18420"/>
    <cellStyle name="常规 2 2 5 5" xfId="18421"/>
    <cellStyle name="好_2009年省对市县转移支付测算表(9.27) 2 3 2" xfId="18422"/>
    <cellStyle name="常规 2 2 6" xfId="18423"/>
    <cellStyle name="常规 2 2 6 2" xfId="18424"/>
    <cellStyle name="好_县区合并测算20080421_县市旗测算-新科目（含人口规模效应）_财力性转移支付2010年预算参考数 2" xfId="18425"/>
    <cellStyle name="常规 2 2 6 2 3" xfId="18426"/>
    <cellStyle name="常规 2 2 6 3" xfId="18427"/>
    <cellStyle name="常规 2 2 6 4" xfId="18428"/>
    <cellStyle name="好_2009年省对市县转移支付测算表(9.27) 2 3 3" xfId="18429"/>
    <cellStyle name="常规 2 2 7" xfId="18430"/>
    <cellStyle name="好_县市旗测算-新科目（20080627）_不含人员经费系数_财力性转移支付2010年预算参考数 2 2 2 3" xfId="18431"/>
    <cellStyle name="常规 2 2 7 2" xfId="18432"/>
    <cellStyle name="常规 2 2 7 2 2" xfId="18433"/>
    <cellStyle name="常规 2 2 7 3" xfId="18434"/>
    <cellStyle name="常规 2 2 7 4" xfId="18435"/>
    <cellStyle name="常规 2 2 8" xfId="18436"/>
    <cellStyle name="好_卫生(按照总人口测算）—20080416_民生政策最低支出需求 5 4" xfId="18437"/>
    <cellStyle name="好_市辖区测算-新科目（20080626）_财力性转移支付2010年预算参考数 2 5" xfId="18438"/>
    <cellStyle name="常规 2 2_2016年结算与财力5.17" xfId="18439"/>
    <cellStyle name="好_县市旗测算-新科目（20080627） 3 2 2 2" xfId="18440"/>
    <cellStyle name="好_Sheet1 7" xfId="18441"/>
    <cellStyle name="常规 2 3" xfId="18442"/>
    <cellStyle name="常规 2 3 10" xfId="18443"/>
    <cellStyle name="好_县市旗测算-新科目（20080627） 3 2 2 2 2" xfId="18444"/>
    <cellStyle name="好_Sheet1 7 2" xfId="18445"/>
    <cellStyle name="常规 2 3 2" xfId="18446"/>
    <cellStyle name="常规 2 3 2 2" xfId="18447"/>
    <cellStyle name="好_30云南_1 4 4" xfId="18448"/>
    <cellStyle name="常规 9 4 3 3" xfId="18449"/>
    <cellStyle name="常规 2 3 2 2 2" xfId="18450"/>
    <cellStyle name="常规 9 4 3 3 2" xfId="18451"/>
    <cellStyle name="常规 2 3 2 2 2 2" xfId="18452"/>
    <cellStyle name="好_30云南_1 4 5" xfId="18453"/>
    <cellStyle name="好_2007年中央财政与河南省财政年终决算结算单 2 2 2 2" xfId="18454"/>
    <cellStyle name="常规 9 4 3 4" xfId="18455"/>
    <cellStyle name="常规 2 3 2 2 3" xfId="18456"/>
    <cellStyle name="常规 2 3 2 3" xfId="18457"/>
    <cellStyle name="好_30云南_1 5 4" xfId="18458"/>
    <cellStyle name="常规 2 3 2 3 2" xfId="18459"/>
    <cellStyle name="常规 2 3 2 3 2 2" xfId="18460"/>
    <cellStyle name="常规 2 3 2 3 2 2 2" xfId="18461"/>
    <cellStyle name="常规 2 3 2 3 2 3" xfId="18462"/>
    <cellStyle name="好_30云南_1 5 5" xfId="18463"/>
    <cellStyle name="好_2007年中央财政与河南省财政年终决算结算单 2 2 3 2" xfId="18464"/>
    <cellStyle name="常规 2 3 2 3 3" xfId="18465"/>
    <cellStyle name="常规 2 3 2 3 3 2" xfId="18466"/>
    <cellStyle name="好_县市旗测算-新科目（20080626）_县市旗测算-新科目（含人口规模效应）_财力性转移支付2010年预算参考数 2 2 2 3" xfId="18467"/>
    <cellStyle name="好_410927000_台前县 3 2 4" xfId="18468"/>
    <cellStyle name="常规 2 3 2 3 3 2 2 2" xfId="18469"/>
    <cellStyle name="好_卫生部门_财力性转移支付2010年预算参考数 3 5" xfId="18470"/>
    <cellStyle name="常规 2 3 2 3 3 2 3" xfId="18471"/>
    <cellStyle name="好_核定人数下发表_财力性转移支付2010年预算参考数 2 2 2 2" xfId="18472"/>
    <cellStyle name="常规 2 3 2 3 3 3" xfId="18473"/>
    <cellStyle name="好_核定人数下发表_财力性转移支付2010年预算参考数 2 2 2 3" xfId="18474"/>
    <cellStyle name="常规 2 3 2 3 3 4" xfId="18475"/>
    <cellStyle name="好_2007年中央财政与河南省财政年终决算结算单 2 2 3 3" xfId="18476"/>
    <cellStyle name="常规 2 3 2 3 4" xfId="18477"/>
    <cellStyle name="常规 2 3 2 3 4 2" xfId="18478"/>
    <cellStyle name="常规 2 3 2 3 5" xfId="18479"/>
    <cellStyle name="好_农林水和城市维护标准支出20080505－县区合计_县市旗测算-新科目（含人口规模效应）_财力性转移支付2010年预算参考数 3 3 2" xfId="18480"/>
    <cellStyle name="好_30云南_1 6 4" xfId="18481"/>
    <cellStyle name="常规 2 3 2 4 2" xfId="18482"/>
    <cellStyle name="常规 2 3 2 4 2 2" xfId="18483"/>
    <cellStyle name="常规 2 3 2 4 3" xfId="18484"/>
    <cellStyle name="常规 2 3 2 5" xfId="18485"/>
    <cellStyle name="常规 2 3 2 5 2" xfId="18486"/>
    <cellStyle name="常规 2 3 2 6" xfId="18487"/>
    <cellStyle name="常规 2 3 2 7" xfId="18488"/>
    <cellStyle name="好_Book1_财力性转移支付2010年预算参考数 2 3 2" xfId="18489"/>
    <cellStyle name="常规 2 3 2 8" xfId="18490"/>
    <cellStyle name="常规 2 3 3 2" xfId="18491"/>
    <cellStyle name="好_县区合并测算20080423(按照各省比重）_不含人员经费系数 2 3" xfId="18492"/>
    <cellStyle name="常规 2 3 3 2 2" xfId="18493"/>
    <cellStyle name="常规 2 3 3 3" xfId="18494"/>
    <cellStyle name="常规 2 3 4" xfId="18495"/>
    <cellStyle name="常规 2 3 4 2" xfId="18496"/>
    <cellStyle name="常规 2 3 4 2 2 2" xfId="18497"/>
    <cellStyle name="好_文体广播事业(按照总人口测算）—20080416 2 3 2" xfId="18498"/>
    <cellStyle name="常规 2 3 4 2 3" xfId="18499"/>
    <cellStyle name="常规 2 3 4 3" xfId="18500"/>
    <cellStyle name="常规 2 3 4 3 2" xfId="18501"/>
    <cellStyle name="常规 2 3 4 3 2 2 2" xfId="18502"/>
    <cellStyle name="好_行政（人员）_县市旗测算-新科目（含人口规模效应）_财力性转移支付2010年预算参考数 2 2 4" xfId="18503"/>
    <cellStyle name="常规 2 3 4 3 2 3" xfId="18504"/>
    <cellStyle name="常规 2 3 4 3 3" xfId="18505"/>
    <cellStyle name="好_行政（人员）_县市旗测算-新科目（含人口规模效应）_财力性转移支付2010年预算参考数 2 3 3" xfId="18506"/>
    <cellStyle name="常规 2 3 4 3 3 2" xfId="18507"/>
    <cellStyle name="常规 2 3 4 3 4" xfId="18508"/>
    <cellStyle name="常规 2 3 5" xfId="18509"/>
    <cellStyle name="常规 2 3 5 2" xfId="18510"/>
    <cellStyle name="常规 2 3 5 2 2" xfId="18511"/>
    <cellStyle name="常规 2 3 5 3" xfId="18512"/>
    <cellStyle name="常规 2 3 6 2" xfId="18513"/>
    <cellStyle name="常规 2 3 6 3" xfId="18514"/>
    <cellStyle name="常规 2 3 7" xfId="18515"/>
    <cellStyle name="常规 2 3 7 2" xfId="18516"/>
    <cellStyle name="常规 2 3 8" xfId="18517"/>
    <cellStyle name="常规 2 3 9" xfId="18518"/>
    <cellStyle name="好_汇总_财力性转移支付2010年预算参考数 2 3 2" xfId="18519"/>
    <cellStyle name="常规 2 3_2012年省级平衡表" xfId="18520"/>
    <cellStyle name="好_县市旗测算-新科目（20080627） 3 2 2 3" xfId="18521"/>
    <cellStyle name="好_Sheet1 8" xfId="18522"/>
    <cellStyle name="常规 2 4" xfId="18523"/>
    <cellStyle name="常规 2 4 2" xfId="18524"/>
    <cellStyle name="常规 2 4 2 2" xfId="18525"/>
    <cellStyle name="常规 2 4 2 4" xfId="18526"/>
    <cellStyle name="常规 2 4 3" xfId="18527"/>
    <cellStyle name="常规 2 4 3 2" xfId="18528"/>
    <cellStyle name="好_分县成本差异系数_不含人员经费系数_财力性转移支付2010年预算参考数 3 3 3" xfId="18529"/>
    <cellStyle name="汇总 6 5" xfId="18530"/>
    <cellStyle name="好_财政供养人员_财力性转移支付2010年预算参考数 3 2 2 2 3" xfId="18531"/>
    <cellStyle name="常规 2 4 3 2 2" xfId="18532"/>
    <cellStyle name="常规 2 4 3 2 3" xfId="18533"/>
    <cellStyle name="常规 2 4 3 3" xfId="18534"/>
    <cellStyle name="好_平邑 3 2 2 3" xfId="18535"/>
    <cellStyle name="常规 2 4 3 3 2" xfId="18536"/>
    <cellStyle name="好_平邑 3 2 2 4" xfId="18537"/>
    <cellStyle name="好_30云南" xfId="18538"/>
    <cellStyle name="常规 2 4 3 3 3" xfId="18539"/>
    <cellStyle name="好_津补贴保障测算（2010.3.19） 4 3" xfId="18540"/>
    <cellStyle name="好_30云南 2" xfId="18541"/>
    <cellStyle name="常规 2 4 3 3 3 2" xfId="18542"/>
    <cellStyle name="常规 2 4 3 4" xfId="18543"/>
    <cellStyle name="好_平邑 3 2 3 3" xfId="18544"/>
    <cellStyle name="常规 2 4 3 4 2" xfId="18545"/>
    <cellStyle name="常规 2 4 3 5" xfId="18546"/>
    <cellStyle name="常规 2 4 4" xfId="18547"/>
    <cellStyle name="常规 2 4 4 2" xfId="18548"/>
    <cellStyle name="常规 2 4 4 3" xfId="18549"/>
    <cellStyle name="常规 2 4 4 4" xfId="18550"/>
    <cellStyle name="常规 2 4 5" xfId="18551"/>
    <cellStyle name="常规 2 4 5 2" xfId="18552"/>
    <cellStyle name="常规 2 4 6" xfId="18553"/>
    <cellStyle name="常规 2 4 7" xfId="18554"/>
    <cellStyle name="常规 2 4 8" xfId="18555"/>
    <cellStyle name="好_县市旗测算-新科目（20080626）" xfId="18556"/>
    <cellStyle name="常规 2 4 9" xfId="18557"/>
    <cellStyle name="好_县市旗测算-新科目（20080627） 3 2 2 4" xfId="18558"/>
    <cellStyle name="好_卫生(按照总人口测算）—20080416_县市旗测算-新科目（含人口规模效应）_财力性转移支付2010年预算参考数 2" xfId="18559"/>
    <cellStyle name="好_Sheet1 9" xfId="18560"/>
    <cellStyle name="常规 2 5" xfId="18561"/>
    <cellStyle name="好_卫生(按照总人口测算）—20080416_县市旗测算-新科目（含人口规模效应）_财力性转移支付2010年预算参考数 2 2" xfId="18562"/>
    <cellStyle name="好_2007年结算已定项目对账单 6 2 3" xfId="18563"/>
    <cellStyle name="常规 2 5 2" xfId="18564"/>
    <cellStyle name="好_卫生(按照总人口测算）—20080416_县市旗测算-新科目（含人口规模效应）_财力性转移支付2010年预算参考数 2 2 2" xfId="18565"/>
    <cellStyle name="强调 1 2 4 3" xfId="18566"/>
    <cellStyle name="常规 2 5 2 2" xfId="18567"/>
    <cellStyle name="好_卫生(按照总人口测算）—20080416_县市旗测算-新科目（含人口规模效应）_财力性转移支付2010年预算参考数 2 2 2 2" xfId="18568"/>
    <cellStyle name="常规 2 5 2 2 2" xfId="18569"/>
    <cellStyle name="好_卫生(按照总人口测算）—20080416_县市旗测算-新科目（含人口规模效应）_财力性转移支付2010年预算参考数 2 2 3" xfId="18570"/>
    <cellStyle name="强调 1 2 4 4" xfId="18571"/>
    <cellStyle name="常规 2 5 2 3" xfId="18572"/>
    <cellStyle name="好_30云南_1_财力性转移支付2010年预算参考数 3 2 2 2" xfId="18573"/>
    <cellStyle name="好_卫生(按照总人口测算）—20080416_县市旗测算-新科目（含人口规模效应）_财力性转移支付2010年预算参考数 2 2 4" xfId="18574"/>
    <cellStyle name="强调 1 2 4 5" xfId="18575"/>
    <cellStyle name="常规 2 5 2 4" xfId="18576"/>
    <cellStyle name="好_30云南_1_财力性转移支付2010年预算参考数 3 2 2 3" xfId="18577"/>
    <cellStyle name="好_卫生(按照总人口测算）—20080416_县市旗测算-新科目（含人口规模效应）_财力性转移支付2010年预算参考数 2 3" xfId="18578"/>
    <cellStyle name="常规 2 5 3" xfId="18579"/>
    <cellStyle name="好_卫生(按照总人口测算）—20080416_县市旗测算-新科目（含人口规模效应）_财力性转移支付2010年预算参考数 2 3 2" xfId="18580"/>
    <cellStyle name="常规 2 5 3 2" xfId="18581"/>
    <cellStyle name="常规 2 5 3 2 2" xfId="18582"/>
    <cellStyle name="常规 2 5 3 2 3" xfId="18583"/>
    <cellStyle name="常规 2 5 3 2 4" xfId="18584"/>
    <cellStyle name="好_卫生(按照总人口测算）—20080416_县市旗测算-新科目（含人口规模效应）_财力性转移支付2010年预算参考数 2 3 3" xfId="18585"/>
    <cellStyle name="常规 2 5 3 3" xfId="18586"/>
    <cellStyle name="好_30云南_1_财力性转移支付2010年预算参考数 3 2 3 2" xfId="18587"/>
    <cellStyle name="常规 2 5 3 3 2" xfId="18588"/>
    <cellStyle name="常规 2 5 3 3 2 2" xfId="18589"/>
    <cellStyle name="常规 2 5 3 3 2 2 2" xfId="18590"/>
    <cellStyle name="好_2007年结算已定项目对账单_支出汇总 2" xfId="18591"/>
    <cellStyle name="常规 2 5 3 3 2 3" xfId="18592"/>
    <cellStyle name="常规 2 5 3 3 2 4" xfId="18593"/>
    <cellStyle name="常规 2 5 3 3 3" xfId="18594"/>
    <cellStyle name="好_20河南_财力性转移支付2010年预算参考数 6" xfId="18595"/>
    <cellStyle name="常规 2 5 3 3 3 2" xfId="18596"/>
    <cellStyle name="好_县市旗测算-新科目（20080626）_县市旗测算-新科目（含人口规模效应） 3 2 2" xfId="18597"/>
    <cellStyle name="常规 2 5 3 3 4" xfId="18598"/>
    <cellStyle name="好_县市旗测算-新科目（20080626）_县市旗测算-新科目（含人口规模效应） 3 2 3" xfId="18599"/>
    <cellStyle name="常规 2 5 3 3 5" xfId="18600"/>
    <cellStyle name="常规 2 5 3 4" xfId="18601"/>
    <cellStyle name="好_30云南_1_财力性转移支付2010年预算参考数 3 2 3 3" xfId="18602"/>
    <cellStyle name="好_县市旗测算-新科目（20080626）_县市旗测算-新科目（含人口规模效应）_财力性转移支付2010年预算参考数 2 4" xfId="18603"/>
    <cellStyle name="常规 2 5 3 4 2" xfId="18604"/>
    <cellStyle name="常规 2 5 3 5" xfId="18605"/>
    <cellStyle name="好_农林水和城市维护标准支出20080505－县区合计_财力性转移支付2010年预算参考数 5 2" xfId="18606"/>
    <cellStyle name="好_卫生(按照总人口测算）—20080416_县市旗测算-新科目（含人口规模效应）_财力性转移支付2010年预算参考数 2 4" xfId="18607"/>
    <cellStyle name="常规 2 5 4" xfId="18608"/>
    <cellStyle name="好_其他部门(按照总人口测算）—20080416_民生政策最低支出需求_财力性转移支付2010年预算参考数 3 2 2 2" xfId="18609"/>
    <cellStyle name="常规 2 5 4 3" xfId="18610"/>
    <cellStyle name="好_其他部门(按照总人口测算）—20080416_民生政策最低支出需求_财力性转移支付2010年预算参考数 3 2 2 3" xfId="18611"/>
    <cellStyle name="常规 2 5 4 4" xfId="18612"/>
    <cellStyle name="好_卫生(按照总人口测算）—20080416_县市旗测算-新科目（含人口规模效应）_财力性转移支付2010年预算参考数 2 5" xfId="18613"/>
    <cellStyle name="常规 2 5 5" xfId="18614"/>
    <cellStyle name="常规 2 5 5 2" xfId="18615"/>
    <cellStyle name="好_卫生(按照总人口测算）—20080416_县市旗测算-新科目（含人口规模效应）_财力性转移支付2010年预算参考数 2 6" xfId="18616"/>
    <cellStyle name="常规 2 5 6" xfId="18617"/>
    <cellStyle name="好_下文（表） 3 2 2 2 3" xfId="18618"/>
    <cellStyle name="好_城建部门 3" xfId="18619"/>
    <cellStyle name="常规 2 5 8" xfId="18620"/>
    <cellStyle name="好_城建部门 4" xfId="18621"/>
    <cellStyle name="常规 2 5 9" xfId="18622"/>
    <cellStyle name="好_卫生(按照总人口测算）—20080416_县市旗测算-新科目（含人口规模效应）_财力性转移支付2010年预算参考数 3 2" xfId="18623"/>
    <cellStyle name="常规 2 6 2" xfId="18624"/>
    <cellStyle name="好_卫生(按照总人口测算）—20080416_县市旗测算-新科目（含人口规模效应）_财力性转移支付2010年预算参考数 3 2 2" xfId="18625"/>
    <cellStyle name="常规 2 6 2 2" xfId="18626"/>
    <cellStyle name="好_行政（人员） 6 4" xfId="18627"/>
    <cellStyle name="好_卫生(按照总人口测算）—20080416_县市旗测算-新科目（含人口规模效应）_财力性转移支付2010年预算参考数 3 2 2 2" xfId="18628"/>
    <cellStyle name="常规 2 6 2 2 2" xfId="18629"/>
    <cellStyle name="好_卫生(按照总人口测算）—20080416_县市旗测算-新科目（含人口规模效应）_财力性转移支付2010年预算参考数 3 2 2 3" xfId="18630"/>
    <cellStyle name="常规 2 6 2 2 3" xfId="18631"/>
    <cellStyle name="好_卫生(按照总人口测算）—20080416_县市旗测算-新科目（含人口规模效应）_财力性转移支付2010年预算参考数 3 2 3" xfId="18632"/>
    <cellStyle name="好_3.2017全省支出" xfId="18633"/>
    <cellStyle name="常规 2 6 2 3" xfId="18634"/>
    <cellStyle name="好_卫生(按照总人口测算）—20080416_县市旗测算-新科目（含人口规模效应）_财力性转移支付2010年预算参考数 3 2 4" xfId="18635"/>
    <cellStyle name="常规 2 6 2 4" xfId="18636"/>
    <cellStyle name="好_卫生(按照总人口测算）—20080416_县市旗测算-新科目（含人口规模效应）_财力性转移支付2010年预算参考数 3 3" xfId="18637"/>
    <cellStyle name="常规 2 6 3" xfId="18638"/>
    <cellStyle name="好_卫生(按照总人口测算）—20080416_县市旗测算-新科目（含人口规模效应）_财力性转移支付2010年预算参考数 3 3 2" xfId="18639"/>
    <cellStyle name="好_财力差异计算表(不含非农业区) 2 2 2 3" xfId="18640"/>
    <cellStyle name="好_2006年22湖南 4" xfId="18641"/>
    <cellStyle name="常规 2 6 3 2" xfId="18642"/>
    <cellStyle name="好_卫生(按照总人口测算）—20080416_县市旗测算-新科目（含人口规模效应）_财力性转移支付2010年预算参考数 3 3 3" xfId="18643"/>
    <cellStyle name="好_2006年22湖南 5" xfId="18644"/>
    <cellStyle name="常规 2 6 3 3" xfId="18645"/>
    <cellStyle name="好_卫生(按照总人口测算）—20080416_县市旗测算-新科目（含人口规模效应）_财力性转移支付2010年预算参考数 3 4" xfId="18646"/>
    <cellStyle name="常规 2 6 4" xfId="18647"/>
    <cellStyle name="好_卫生(按照总人口测算）—20080416_县市旗测算-新科目（含人口规模效应）_财力性转移支付2010年预算参考数 3 5" xfId="18648"/>
    <cellStyle name="常规 2 6 5" xfId="18649"/>
    <cellStyle name="好_卫生(按照总人口测算）—20080416_县市旗测算-新科目（含人口规模效应）_财力性转移支付2010年预算参考数 3 6" xfId="18650"/>
    <cellStyle name="好_电力公司增值税划转 2 2" xfId="18651"/>
    <cellStyle name="常规 2 6 6" xfId="18652"/>
    <cellStyle name="好_卫生(按照总人口测算）—20080416_县市旗测算-新科目（含人口规模效应）_财力性转移支付2010年预算参考数 4" xfId="18653"/>
    <cellStyle name="好_行政（人员）_不含人员经费系数_财力性转移支付2010年预算参考数 3 2 2" xfId="18654"/>
    <cellStyle name="常规 2 7" xfId="18655"/>
    <cellStyle name="好_卫生(按照总人口测算）—20080416_县市旗测算-新科目（含人口规模效应）_财力性转移支付2010年预算参考数 4 2" xfId="18656"/>
    <cellStyle name="好_行政（人员）_不含人员经费系数_财力性转移支付2010年预算参考数 3 2 2 2" xfId="18657"/>
    <cellStyle name="常规 2 7 2" xfId="18658"/>
    <cellStyle name="好_卫生(按照总人口测算）—20080416_县市旗测算-新科目（含人口规模效应）_财力性转移支付2010年预算参考数 4 2 2" xfId="18659"/>
    <cellStyle name="好_行政（人员）_不含人员经费系数_财力性转移支付2010年预算参考数 3 2 2 2 2" xfId="18660"/>
    <cellStyle name="常规 2 7 2 2" xfId="18661"/>
    <cellStyle name="常规 2 7 2 2 2" xfId="18662"/>
    <cellStyle name="好_卫生(按照总人口测算）—20080416_县市旗测算-新科目（含人口规模效应）_财力性转移支付2010年预算参考数 4 2 3" xfId="18663"/>
    <cellStyle name="好_行政（人员）_不含人员经费系数_财力性转移支付2010年预算参考数 3 2 2 2 3" xfId="18664"/>
    <cellStyle name="常规 2 7 2 3" xfId="18665"/>
    <cellStyle name="好_卫生(按照总人口测算）—20080416_县市旗测算-新科目（含人口规模效应）_财力性转移支付2010年预算参考数 4 3" xfId="18666"/>
    <cellStyle name="好_行政（人员）_不含人员经费系数_财力性转移支付2010年预算参考数 3 2 2 3" xfId="18667"/>
    <cellStyle name="常规 2 7 3" xfId="18668"/>
    <cellStyle name="常规 2 7 3 2" xfId="18669"/>
    <cellStyle name="常规 2 7 3 2 2" xfId="18670"/>
    <cellStyle name="常规 2 7 3 2 2 2" xfId="18671"/>
    <cellStyle name="常规 2 7 3 3" xfId="18672"/>
    <cellStyle name="常规 2 7 3 3 2" xfId="18673"/>
    <cellStyle name="常规 2 7 3 4" xfId="18674"/>
    <cellStyle name="好_卫生(按照总人口测算）—20080416_县市旗测算-新科目（含人口规模效应）_财力性转移支付2010年预算参考数 4 4" xfId="18675"/>
    <cellStyle name="好_行政（人员）_不含人员经费系数_财力性转移支付2010年预算参考数 3 2 2 4" xfId="18676"/>
    <cellStyle name="常规 2 7 4" xfId="18677"/>
    <cellStyle name="常规 2 7 4 2" xfId="18678"/>
    <cellStyle name="好_农林水和城市维护标准支出20080505－县区合计_县市旗测算-新科目（含人口规模效应）_财力性转移支付2010年预算参考数 3 2 2 3" xfId="18679"/>
    <cellStyle name="常规 2 7 4 2 2" xfId="18680"/>
    <cellStyle name="常规 2 7 4 3" xfId="18681"/>
    <cellStyle name="好_卫生(按照总人口测算）—20080416_县市旗测算-新科目（含人口规模效应）_财力性转移支付2010年预算参考数 4 5" xfId="18682"/>
    <cellStyle name="好_行政（人员）_不含人员经费系数_财力性转移支付2010年预算参考数 3 2 2 5" xfId="18683"/>
    <cellStyle name="常规 2 7 5" xfId="18684"/>
    <cellStyle name="好_核定人数下发表_财力性转移支付2010年预算参考数 2 2 4" xfId="18685"/>
    <cellStyle name="常规 2 7 5 2" xfId="18686"/>
    <cellStyle name="常规 2 7 5 2 3" xfId="18687"/>
    <cellStyle name="好_核定人数下发表_财力性转移支付2010年预算参考数 2 2 5" xfId="18688"/>
    <cellStyle name="常规 2 7 5 3" xfId="18689"/>
    <cellStyle name="常规 2 7 5 4" xfId="18690"/>
    <cellStyle name="好_电力公司增值税划转 3 2" xfId="18691"/>
    <cellStyle name="常规 2 7 6" xfId="18692"/>
    <cellStyle name="好_电力公司增值税划转 3 2 2" xfId="18693"/>
    <cellStyle name="好_2008年支出核定 3 2 3" xfId="18694"/>
    <cellStyle name="常规 2 7 6 2" xfId="18695"/>
    <cellStyle name="好_电力公司增值税划转 3 3" xfId="18696"/>
    <cellStyle name="常规 2 7 7" xfId="18697"/>
    <cellStyle name="好_电力公司增值税划转 3 4" xfId="18698"/>
    <cellStyle name="常规 2 7 8" xfId="18699"/>
    <cellStyle name="好_卫生(按照总人口测算）—20080416_县市旗测算-新科目（含人口规模效应）_财力性转移支付2010年预算参考数 5" xfId="18700"/>
    <cellStyle name="好_行政（人员）_不含人员经费系数_财力性转移支付2010年预算参考数 3 2 3" xfId="18701"/>
    <cellStyle name="常规 2 8" xfId="18702"/>
    <cellStyle name="好_卫生(按照总人口测算）—20080416_县市旗测算-新科目（含人口规模效应）_财力性转移支付2010年预算参考数 5 2" xfId="18703"/>
    <cellStyle name="好_行政（人员）_不含人员经费系数_财力性转移支付2010年预算参考数 3 2 3 2" xfId="18704"/>
    <cellStyle name="常规 2 8 2" xfId="18705"/>
    <cellStyle name="好_卫生(按照总人口测算）—20080416_县市旗测算-新科目（含人口规模效应）_财力性转移支付2010年预算参考数 5 2 2" xfId="18706"/>
    <cellStyle name="常规 2 8 2 2" xfId="18707"/>
    <cellStyle name="好_卫生(按照总人口测算）—20080416_县市旗测算-新科目（含人口规模效应）_财力性转移支付2010年预算参考数 5 2 3" xfId="18708"/>
    <cellStyle name="常规 2 8 2 3" xfId="18709"/>
    <cellStyle name="好_卫生(按照总人口测算）—20080416_县市旗测算-新科目（含人口规模效应）_财力性转移支付2010年预算参考数 5 3" xfId="18710"/>
    <cellStyle name="好_行政（人员）_不含人员经费系数_财力性转移支付2010年预算参考数 3 2 3 3" xfId="18711"/>
    <cellStyle name="常规 2 8 3" xfId="18712"/>
    <cellStyle name="好_卫生(按照总人口测算）—20080416_县市旗测算-新科目（含人口规模效应）_财力性转移支付2010年预算参考数 5 4" xfId="18713"/>
    <cellStyle name="常规 2 8 4" xfId="18714"/>
    <cellStyle name="好_卫生(按照总人口测算）—20080416_县市旗测算-新科目（含人口规模效应）_财力性转移支付2010年预算参考数 6" xfId="18715"/>
    <cellStyle name="好_行政（人员）_不含人员经费系数_财力性转移支付2010年预算参考数 3 2 4" xfId="18716"/>
    <cellStyle name="常规 2 9" xfId="18717"/>
    <cellStyle name="好_卫生(按照总人口测算）—20080416_县市旗测算-新科目（含人口规模效应）_财力性转移支付2010年预算参考数 6 2" xfId="18718"/>
    <cellStyle name="常规 2 9 2" xfId="18719"/>
    <cellStyle name="好_河南 缺口县区测算(地方填报)_财力性转移支付2010年预算参考数 3" xfId="18720"/>
    <cellStyle name="常规 2 9 2 2" xfId="18721"/>
    <cellStyle name="好_河南 缺口县区测算(地方填报)_财力性转移支付2010年预算参考数 3 2" xfId="18722"/>
    <cellStyle name="常规 2 9 2 2 2" xfId="18723"/>
    <cellStyle name="好_河南 缺口县区测算(地方填报)_财力性转移支付2010年预算参考数 3 3" xfId="18724"/>
    <cellStyle name="常规 2 9 2 2 3" xfId="18725"/>
    <cellStyle name="好_河南 缺口县区测算(地方填报)_财力性转移支付2010年预算参考数 4" xfId="18726"/>
    <cellStyle name="常规 2 9 2 3" xfId="18727"/>
    <cellStyle name="好_河南 缺口县区测算(地方填报)_财力性转移支付2010年预算参考数 5" xfId="18728"/>
    <cellStyle name="常规 2 9 2 4" xfId="18729"/>
    <cellStyle name="好_卫生(按照总人口测算）—20080416_县市旗测算-新科目（含人口规模效应）_财力性转移支付2010年预算参考数 6 3" xfId="18730"/>
    <cellStyle name="常规 2 9 3" xfId="18731"/>
    <cellStyle name="常规 2 9 3 2" xfId="18732"/>
    <cellStyle name="常规 2 9 3 2 2" xfId="18733"/>
    <cellStyle name="好_县市旗测算20080508_民生政策最低支出需求 3 3" xfId="18734"/>
    <cellStyle name="常规 2 9 3 2 2 2" xfId="18735"/>
    <cellStyle name="常规 2 9 3 2 3" xfId="18736"/>
    <cellStyle name="常规 2 9 3 2 4" xfId="18737"/>
    <cellStyle name="常规 2 9 3 3" xfId="18738"/>
    <cellStyle name="好_市辖区测算20080510_财力性转移支付2010年预算参考数 3 2 6" xfId="18739"/>
    <cellStyle name="常规 2 9 3 3 2" xfId="18740"/>
    <cellStyle name="常规 2 9 3 4" xfId="18741"/>
    <cellStyle name="常规 2 9 3 5" xfId="18742"/>
    <cellStyle name="好_卫生(按照总人口测算）—20080416_县市旗测算-新科目（含人口规模效应）_财力性转移支付2010年预算参考数 6 4" xfId="18743"/>
    <cellStyle name="常规 2 9 4" xfId="18744"/>
    <cellStyle name="常规 2 9 4 2" xfId="18745"/>
    <cellStyle name="常规 2 9 4 3" xfId="18746"/>
    <cellStyle name="常规 2 9 5" xfId="18747"/>
    <cellStyle name="好_文体广播事业(按照总人口测算）—20080416_县市旗测算-新科目（含人口规模效应） 2 3 2" xfId="18748"/>
    <cellStyle name="好_电力公司增值税划转 5 2" xfId="18749"/>
    <cellStyle name="常规 2 9 6" xfId="18750"/>
    <cellStyle name="好_行政（人员）_不含人员经费系数 6 2" xfId="18751"/>
    <cellStyle name="常规 2_2007年收支情况及2008年收支预计表(汇总表)" xfId="18752"/>
    <cellStyle name="常规 20 9" xfId="18753"/>
    <cellStyle name="好_教育(按照总人口测算）—20080416_财力性转移支付2010年预算参考数 3" xfId="18754"/>
    <cellStyle name="常规 21 3 2 2" xfId="18755"/>
    <cellStyle name="好_教育(按照总人口测算）—20080416_财力性转移支付2010年预算参考数 3 2" xfId="18756"/>
    <cellStyle name="常规 21 3 2 2 2" xfId="18757"/>
    <cellStyle name="好_教育(按照总人口测算）—20080416_财力性转移支付2010年预算参考数 4" xfId="18758"/>
    <cellStyle name="好_20 2007年河南结算单_2014省级收入及财力12.12（更新后）" xfId="18759"/>
    <cellStyle name="常规 21 3 2 3" xfId="18760"/>
    <cellStyle name="常规 21 3 3 2" xfId="18761"/>
    <cellStyle name="常规 21 3 3 2 2" xfId="18762"/>
    <cellStyle name="常规 21 3 3 2 2 2" xfId="18763"/>
    <cellStyle name="好_复件 复件 2010年预算表格－2010-03-26-（含表间 公式）_2014省级收入及财力12.12（更新后） 2" xfId="18764"/>
    <cellStyle name="常规 21 3 3 2 3" xfId="18765"/>
    <cellStyle name="常规 21 3 3 3" xfId="18766"/>
    <cellStyle name="常规 21 3 3 3 2" xfId="18767"/>
    <cellStyle name="常规 21 3 3 4" xfId="18768"/>
    <cellStyle name="常规 21 3 4" xfId="18769"/>
    <cellStyle name="常规 21 3 4 2" xfId="18770"/>
    <cellStyle name="好_卫生(按照总人口测算）—20080416_民生政策最低支出需求 2 2" xfId="18771"/>
    <cellStyle name="常规 21 3 5" xfId="18772"/>
    <cellStyle name="常规 21 4 2" xfId="18773"/>
    <cellStyle name="常规 21 4 2 2" xfId="18774"/>
    <cellStyle name="常规 21 5 2" xfId="18775"/>
    <cellStyle name="常规 21 7" xfId="18776"/>
    <cellStyle name="常规 21 8" xfId="18777"/>
    <cellStyle name="常规 23 2 3 2" xfId="18778"/>
    <cellStyle name="好_商品交易所2006--2008年税收 4" xfId="18779"/>
    <cellStyle name="常规 23 2 3 2 2" xfId="18780"/>
    <cellStyle name="好_商品交易所2006--2008年税收 5" xfId="18781"/>
    <cellStyle name="常规 23 2 3 2 3" xfId="18782"/>
    <cellStyle name="好_缺口消化情况" xfId="18783"/>
    <cellStyle name="常规 23 2 3 3" xfId="18784"/>
    <cellStyle name="常规 23 2 3 4" xfId="18785"/>
    <cellStyle name="好_0502通海县 3 2 2 2" xfId="18786"/>
    <cellStyle name="常规 23 2 5" xfId="18787"/>
    <cellStyle name="常规 23_5.2017省本级收入" xfId="18788"/>
    <cellStyle name="好_分县成本差异系数 10" xfId="18789"/>
    <cellStyle name="常规 25 2" xfId="18790"/>
    <cellStyle name="常规 30 2" xfId="18791"/>
    <cellStyle name="好_卫生部门 6 3" xfId="18792"/>
    <cellStyle name="常规 25 2 2" xfId="18793"/>
    <cellStyle name="常规 30 2 2" xfId="18794"/>
    <cellStyle name="好_分县成本差异系数 4 5" xfId="18795"/>
    <cellStyle name="常规 25 2 2 2" xfId="18796"/>
    <cellStyle name="好_卫生部门 6 4" xfId="18797"/>
    <cellStyle name="常规 25 2 3" xfId="18798"/>
    <cellStyle name="常规 30 2 3" xfId="18799"/>
    <cellStyle name="常规 25 2 4" xfId="18800"/>
    <cellStyle name="常规 25 3" xfId="18801"/>
    <cellStyle name="常规 30 3" xfId="18802"/>
    <cellStyle name="常规 25 3 2" xfId="18803"/>
    <cellStyle name="常规 30 3 2" xfId="18804"/>
    <cellStyle name="常规 25 3 2 2" xfId="18805"/>
    <cellStyle name="常规 30 3 2 2" xfId="18806"/>
    <cellStyle name="常规 25 3 2 2 2" xfId="18807"/>
    <cellStyle name="常规 25 3 2 3" xfId="18808"/>
    <cellStyle name="常规 25 3 2 4" xfId="18809"/>
    <cellStyle name="好_其他部门(按照总人口测算）—20080416_不含人员经费系数 3 2 2 2" xfId="18810"/>
    <cellStyle name="常规 25 3 3" xfId="18811"/>
    <cellStyle name="常规 30 3 3" xfId="18812"/>
    <cellStyle name="好_其他部门(按照总人口测算）—20080416_不含人员经费系数 3 2 2 2 2" xfId="18813"/>
    <cellStyle name="常规 25 3 3 2" xfId="18814"/>
    <cellStyle name="常规 25 3 3 2 2" xfId="18815"/>
    <cellStyle name="常规 25 3 3 2 2 2" xfId="18816"/>
    <cellStyle name="常规 25 3 3 2 3" xfId="18817"/>
    <cellStyle name="常规 25 3 3 2 4" xfId="18818"/>
    <cellStyle name="好_其他部门(按照总人口测算）—20080416_不含人员经费系数 3 2 2 2 3" xfId="18819"/>
    <cellStyle name="常规 25 3 3 3" xfId="18820"/>
    <cellStyle name="好_12滨州 9" xfId="18821"/>
    <cellStyle name="常规 25 3 3 3 2" xfId="18822"/>
    <cellStyle name="常规 25 3 3 4" xfId="18823"/>
    <cellStyle name="常规 25 3 3 5" xfId="18824"/>
    <cellStyle name="好_其他部门(按照总人口测算）—20080416_不含人员经费系数 3 2 2 3" xfId="18825"/>
    <cellStyle name="常规 25 3 4" xfId="18826"/>
    <cellStyle name="常规 30 3 4" xfId="18827"/>
    <cellStyle name="好_市辖区测算20080510_财力性转移支付2010年预算参考数 2 6" xfId="18828"/>
    <cellStyle name="常规 25 3 4 2" xfId="18829"/>
    <cellStyle name="好_其他部门(按照总人口测算）—20080416_不含人员经费系数 3 2 2 4" xfId="18830"/>
    <cellStyle name="常规 25 3 5" xfId="18831"/>
    <cellStyle name="好_其他部门(按照总人口测算）—20080416_不含人员经费系数 3 2 2 5" xfId="18832"/>
    <cellStyle name="常规 25 3 6" xfId="18833"/>
    <cellStyle name="好_其他部门(按照总人口测算）—20080416_不含人员经费系数 3 2 3 2" xfId="18834"/>
    <cellStyle name="常规 25 4 3" xfId="18835"/>
    <cellStyle name="好_县区合并测算20080421 3 2 3" xfId="18836"/>
    <cellStyle name="常规 25 5 2" xfId="18837"/>
    <cellStyle name="常规 25 9" xfId="18838"/>
    <cellStyle name="常规 26" xfId="18839"/>
    <cellStyle name="常规 31" xfId="18840"/>
    <cellStyle name="常规 26 2" xfId="18841"/>
    <cellStyle name="常规 31 2" xfId="18842"/>
    <cellStyle name="常规 26 2 2" xfId="18843"/>
    <cellStyle name="常规 31 2 2" xfId="18844"/>
    <cellStyle name="常规 26 2 2 2" xfId="18845"/>
    <cellStyle name="常规 26 2 3" xfId="18846"/>
    <cellStyle name="好_卫生(按照总人口测算）—20080416 6 2" xfId="18847"/>
    <cellStyle name="常规 26 2 4" xfId="18848"/>
    <cellStyle name="好_电力公司增值税划转_Sheet1" xfId="18849"/>
    <cellStyle name="常规 26 3" xfId="18850"/>
    <cellStyle name="常规 31 3" xfId="18851"/>
    <cellStyle name="好_电力公司增值税划转_Sheet1 2" xfId="18852"/>
    <cellStyle name="常规 26 3 2" xfId="18853"/>
    <cellStyle name="好_电力公司增值税划转_Sheet1 2 2" xfId="18854"/>
    <cellStyle name="常规 26 3 2 2" xfId="18855"/>
    <cellStyle name="好_电力公司增值税划转_Sheet1 2 2 2" xfId="18856"/>
    <cellStyle name="常规 26 3 2 2 2" xfId="18857"/>
    <cellStyle name="好_电力公司增值税划转_Sheet1 2 3" xfId="18858"/>
    <cellStyle name="常规 26 3 2 3" xfId="18859"/>
    <cellStyle name="好_电力公司增值税划转_Sheet1 2 4" xfId="18860"/>
    <cellStyle name="常规 26 3 2 4" xfId="18861"/>
    <cellStyle name="好_电力公司增值税划转_Sheet1 3" xfId="18862"/>
    <cellStyle name="常规 26 3 3" xfId="18863"/>
    <cellStyle name="常规 26 3 3 2" xfId="18864"/>
    <cellStyle name="好_河南 缺口县区测算(地方填报白) 7" xfId="18865"/>
    <cellStyle name="好_电力公司增值税划转_Sheet1 3 2" xfId="18866"/>
    <cellStyle name="常规 26 3 3 2 2" xfId="18867"/>
    <cellStyle name="好_河南 缺口县区测算(地方填报白) 7 2" xfId="18868"/>
    <cellStyle name="常规 26 3 3 2 2 2" xfId="18869"/>
    <cellStyle name="常规 26 3 3 2 4" xfId="18870"/>
    <cellStyle name="常规 26 3 3 3" xfId="18871"/>
    <cellStyle name="好_河南 缺口县区测算(地方填报白) 8" xfId="18872"/>
    <cellStyle name="好_电力公司增值税划转_Sheet1 3 3" xfId="18873"/>
    <cellStyle name="好_1110洱源县_财力性转移支付2010年预算参考数 2 2 4" xfId="18874"/>
    <cellStyle name="常规 26 3 3 3 2" xfId="18875"/>
    <cellStyle name="常规 26 3 3 4" xfId="18876"/>
    <cellStyle name="好_河南 缺口县区测算(地方填报白) 9" xfId="18877"/>
    <cellStyle name="常规 26 3 3 5" xfId="18878"/>
    <cellStyle name="好_卫生(按照总人口测算）—20080416 7 2" xfId="18879"/>
    <cellStyle name="好_电力公司增值税划转_Sheet1 4" xfId="18880"/>
    <cellStyle name="常规 26 3 4" xfId="18881"/>
    <cellStyle name="常规 26 3 4 2" xfId="18882"/>
    <cellStyle name="好_电力公司增值税划转_Sheet1 5" xfId="18883"/>
    <cellStyle name="常规 26 3 5" xfId="18884"/>
    <cellStyle name="好_卫生(按照总人口测算）—20080416_民生政策最低支出需求_财力性转移支付2010年预算参考数 2" xfId="18885"/>
    <cellStyle name="好_电力公司增值税划转_Sheet1 6" xfId="18886"/>
    <cellStyle name="常规 26 3 6" xfId="18887"/>
    <cellStyle name="常规 26 8" xfId="18888"/>
    <cellStyle name="常规 26 9" xfId="18889"/>
    <cellStyle name="常规 27" xfId="18890"/>
    <cellStyle name="常规 32" xfId="18891"/>
    <cellStyle name="常规 27 2" xfId="18892"/>
    <cellStyle name="常规 32 2" xfId="18893"/>
    <cellStyle name="常规 27 2 2" xfId="18894"/>
    <cellStyle name="常规 32 2 2" xfId="18895"/>
    <cellStyle name="常规 27 2 3" xfId="18896"/>
    <cellStyle name="常规 27 2 4" xfId="18897"/>
    <cellStyle name="常规 27 3" xfId="18898"/>
    <cellStyle name="常规 32 3" xfId="18899"/>
    <cellStyle name="常规 27 3 2" xfId="18900"/>
    <cellStyle name="好_行政公检法测算_民生政策最低支出需求_财力性转移支付2010年预算参考数 2 3" xfId="18901"/>
    <cellStyle name="常规 27 3 2 2" xfId="18902"/>
    <cellStyle name="好_其他部门(按照总人口测算）—20080416_县市旗测算-新科目（含人口规模效应） 7" xfId="18903"/>
    <cellStyle name="好_行政公检法测算_民生政策最低支出需求_财力性转移支付2010年预算参考数 2 3 2" xfId="18904"/>
    <cellStyle name="常规 27 3 2 2 2" xfId="18905"/>
    <cellStyle name="好_行政公检法测算_民生政策最低支出需求_财力性转移支付2010年预算参考数 2 4" xfId="18906"/>
    <cellStyle name="常规 27 3 2 3" xfId="18907"/>
    <cellStyle name="好_行政公检法测算_民生政策最低支出需求_财力性转移支付2010年预算参考数 2 5" xfId="18908"/>
    <cellStyle name="常规 27 3 2 4" xfId="18909"/>
    <cellStyle name="好_行政(燃修费) 3 2 2 2" xfId="18910"/>
    <cellStyle name="常规 27 3 3" xfId="18911"/>
    <cellStyle name="好_市辖区测算20080510_不含人员经费系数_财力性转移支付2010年预算参考数 3 2 3 3" xfId="18912"/>
    <cellStyle name="好_行政公检法测算_民生政策最低支出需求_财力性转移支付2010年预算参考数 3 3 2" xfId="18913"/>
    <cellStyle name="常规 27 3 3 2 2" xfId="18914"/>
    <cellStyle name="常规 27 3 3 2 2 2" xfId="18915"/>
    <cellStyle name="好_行政公检法测算_民生政策最低支出需求_财力性转移支付2010年预算参考数 3 3 3" xfId="18916"/>
    <cellStyle name="常规 27 3 3 2 3" xfId="18917"/>
    <cellStyle name="常规 27 3 3 2 4" xfId="18918"/>
    <cellStyle name="好_行政公检法测算_民生政策最低支出需求_财力性转移支付2010年预算参考数 3 4" xfId="18919"/>
    <cellStyle name="好_行政公检法测算 2 2 2 2" xfId="18920"/>
    <cellStyle name="好_行政(燃修费) 3 2 2 2 3" xfId="18921"/>
    <cellStyle name="常规 27 3 3 3" xfId="18922"/>
    <cellStyle name="好_行政公检法测算_民生政策最低支出需求_财力性转移支付2010年预算参考数 3 5" xfId="18923"/>
    <cellStyle name="好_行政公检法测算 2 2 2 3" xfId="18924"/>
    <cellStyle name="常规 27 3 3 4" xfId="18925"/>
    <cellStyle name="常规 27 3 3 5" xfId="18926"/>
    <cellStyle name="好_省电力2008年 工作表_基金汇总" xfId="18927"/>
    <cellStyle name="好_行政公检法测算_民生政策最低支出需求_财力性转移支付2010年预算参考数 3 6" xfId="18928"/>
    <cellStyle name="好_行政(燃修费) 3 2 2 3" xfId="18929"/>
    <cellStyle name="常规 27 3 4" xfId="18930"/>
    <cellStyle name="好_行政公检法测算_民生政策最低支出需求_财力性转移支付2010年预算参考数 4 3" xfId="18931"/>
    <cellStyle name="常规 27 3 4 2" xfId="18932"/>
    <cellStyle name="好_行政(燃修费) 3 2 2 4" xfId="18933"/>
    <cellStyle name="常规 27 3 5" xfId="18934"/>
    <cellStyle name="好_行政(燃修费) 3 2 2 5" xfId="18935"/>
    <cellStyle name="常规 27 3 6" xfId="18936"/>
    <cellStyle name="好_财政厅编制用表（2011年报省人大）_2014省级收入及财力12.12（更新后） 2" xfId="18937"/>
    <cellStyle name="常规 27 4 2" xfId="18938"/>
    <cellStyle name="好_农林水和城市维护标准支出20080505－县区合计_民生政策最低支出需求_财力性转移支付2010年预算参考数 5 3" xfId="18939"/>
    <cellStyle name="常规 27 4 2 2" xfId="18940"/>
    <cellStyle name="好_行政(燃修费) 3 2 3 2" xfId="18941"/>
    <cellStyle name="常规 27 4 3" xfId="18942"/>
    <cellStyle name="好_行政(燃修费) 3 2 3 3" xfId="18943"/>
    <cellStyle name="常规 27 4 4" xfId="18944"/>
    <cellStyle name="常规 27 5" xfId="18945"/>
    <cellStyle name="好_县区合并测算20080421 5 2 3" xfId="18946"/>
    <cellStyle name="常规 27 5 2" xfId="18947"/>
    <cellStyle name="常规 3 2 3 3 2 2" xfId="18948"/>
    <cellStyle name="常规 27 6" xfId="18949"/>
    <cellStyle name="常规 8 5 2 2" xfId="18950"/>
    <cellStyle name="常规 27 8" xfId="18951"/>
    <cellStyle name="常规 27 9" xfId="18952"/>
    <cellStyle name="常规 28" xfId="18953"/>
    <cellStyle name="常规 33" xfId="18954"/>
    <cellStyle name="常规 28 2" xfId="18955"/>
    <cellStyle name="常规 33 2" xfId="18956"/>
    <cellStyle name="常规 28 2 2" xfId="18957"/>
    <cellStyle name="常规 33 2 2" xfId="18958"/>
    <cellStyle name="好_Book1_财力性转移支付2010年预算参考数 8" xfId="18959"/>
    <cellStyle name="常规 28 2 2 2" xfId="18960"/>
    <cellStyle name="常规 28 2 3" xfId="18961"/>
    <cellStyle name="常规 28 3" xfId="18962"/>
    <cellStyle name="常规 33 3" xfId="18963"/>
    <cellStyle name="常规 28 3 2" xfId="18964"/>
    <cellStyle name="常规 28 4" xfId="18965"/>
    <cellStyle name="常规 28 5" xfId="18966"/>
    <cellStyle name="常规 3 2 3 3 3 2" xfId="18967"/>
    <cellStyle name="常规 28 6" xfId="18968"/>
    <cellStyle name="常规 29" xfId="18969"/>
    <cellStyle name="常规 34" xfId="18970"/>
    <cellStyle name="常规 29 10" xfId="18971"/>
    <cellStyle name="好_市辖区测算-新科目（20080626）_县市旗测算-新科目（含人口规模效应） 3 2 4" xfId="18972"/>
    <cellStyle name="常规 29 2" xfId="18973"/>
    <cellStyle name="常规 34 2" xfId="18974"/>
    <cellStyle name="常规 29 2 2" xfId="18975"/>
    <cellStyle name="常规 34 2 2" xfId="18976"/>
    <cellStyle name="常规 29 2 2 2" xfId="18977"/>
    <cellStyle name="好_河南 缺口县区测算(地方填报白) 3 5" xfId="18978"/>
    <cellStyle name="好_汇总表4_财力性转移支付2010年预算参考数 2" xfId="18979"/>
    <cellStyle name="常规 29 2 3" xfId="18980"/>
    <cellStyle name="好_市辖区测算-新科目（20080626）_县市旗测算-新科目（含人口规模效应） 3 2 5" xfId="18981"/>
    <cellStyle name="常规 29 3" xfId="18982"/>
    <cellStyle name="常规 34 3" xfId="18983"/>
    <cellStyle name="常规 29 3 2" xfId="18984"/>
    <cellStyle name="好_人员工资和公用经费2 2 2 2 3" xfId="18985"/>
    <cellStyle name="常规 29 3 2 2" xfId="18986"/>
    <cellStyle name="好_30云南_1_财力性转移支付2010年预算参考数 3 3 3" xfId="18987"/>
    <cellStyle name="常规 29 3 2 2 2" xfId="18988"/>
    <cellStyle name="常规 29 3 2 3" xfId="18989"/>
    <cellStyle name="常规 29 3 3" xfId="18990"/>
    <cellStyle name="好_行政公检法测算_民生政策最低支出需求 3 2 3" xfId="18991"/>
    <cellStyle name="常规 29 3 3 2" xfId="18992"/>
    <cellStyle name="好_20河南_财力性转移支付2010年预算参考数 2 2 2" xfId="18993"/>
    <cellStyle name="常规 29 3 4" xfId="18994"/>
    <cellStyle name="好_市辖区测算-新科目（20080626）_县市旗测算-新科目（含人口规模效应） 3 2 6" xfId="18995"/>
    <cellStyle name="常规 29 4" xfId="18996"/>
    <cellStyle name="常规 29 4 2" xfId="18997"/>
    <cellStyle name="常规 29 4 3" xfId="18998"/>
    <cellStyle name="好_20河南_财力性转移支付2010年预算参考数 2 3 2" xfId="18999"/>
    <cellStyle name="常规 29 4 4" xfId="19000"/>
    <cellStyle name="常规 29 5" xfId="19001"/>
    <cellStyle name="常规 29 5 2" xfId="19002"/>
    <cellStyle name="常规 29 5 2 2" xfId="19003"/>
    <cellStyle name="常规 29 5 3" xfId="19004"/>
    <cellStyle name="常规 29 6" xfId="19005"/>
    <cellStyle name="好_人员工资和公用经费 3 2 3" xfId="19006"/>
    <cellStyle name="常规 29 6 2" xfId="19007"/>
    <cellStyle name="好_人员工资和公用经费 3 2 3 2" xfId="19008"/>
    <cellStyle name="常规 29 6 2 2" xfId="19009"/>
    <cellStyle name="好_省级明细_副本最新_基金汇总 2" xfId="19010"/>
    <cellStyle name="好_人员工资和公用经费 3 2 4" xfId="19011"/>
    <cellStyle name="常规 29 6 3" xfId="19012"/>
    <cellStyle name="好_人员工资和公用经费 3 2 5" xfId="19013"/>
    <cellStyle name="常规 29 6 4" xfId="19014"/>
    <cellStyle name="常规 29 7" xfId="19015"/>
    <cellStyle name="常规 29 8" xfId="19016"/>
    <cellStyle name="常规 29 9" xfId="19017"/>
    <cellStyle name="好_农林水和城市维护标准支出20080505－县区合计_民生政策最低支出需求_财力性转移支付2010年预算参考数 2 5" xfId="19018"/>
    <cellStyle name="常规 29_Sheet1" xfId="19019"/>
    <cellStyle name="好_县市旗测算-新科目（20080627）_县市旗测算-新科目（含人口规模效应）_财力性转移支付2010年预算参考数 2 2 2 2" xfId="19020"/>
    <cellStyle name="常规 3" xfId="19021"/>
    <cellStyle name="好_2006年30云南 3 2 2 2" xfId="19022"/>
    <cellStyle name="常规 3 10" xfId="19023"/>
    <cellStyle name="好_2006年30云南 3 2 2 3" xfId="19024"/>
    <cellStyle name="常规 3 11" xfId="19025"/>
    <cellStyle name="好_2006年30云南 3 2 2 4" xfId="19026"/>
    <cellStyle name="常规 3 12" xfId="19027"/>
    <cellStyle name="常规 3 2 2" xfId="19028"/>
    <cellStyle name="常规 3 2 2 2" xfId="19029"/>
    <cellStyle name="好_其他部门(按照总人口测算）—20080416_民生政策最低支出需求 6" xfId="19030"/>
    <cellStyle name="常规 3 2 2 2 2" xfId="19031"/>
    <cellStyle name="常规 3 2 3 2" xfId="19032"/>
    <cellStyle name="好_平邑 6 4" xfId="19033"/>
    <cellStyle name="常规 3 2 3 2 2 2" xfId="19034"/>
    <cellStyle name="常规 3 2 3 2 3" xfId="19035"/>
    <cellStyle name="常规 3 2 3 3 2 2 2" xfId="19036"/>
    <cellStyle name="常规 3 2 3 3 3" xfId="19037"/>
    <cellStyle name="常规 3 2 3 3 4" xfId="19038"/>
    <cellStyle name="常规 3 2 3 4 2" xfId="19039"/>
    <cellStyle name="常规 3 2 4 2" xfId="19040"/>
    <cellStyle name="常规 3 2 4 2 2" xfId="19041"/>
    <cellStyle name="常规 3 2 5 2" xfId="19042"/>
    <cellStyle name="好_2009年省对市县转移支付测算表(9.27) 3 3 2" xfId="19043"/>
    <cellStyle name="常规 3 2 6" xfId="19044"/>
    <cellStyle name="好_县市旗测算-新科目（20080627） 3 2 3 2" xfId="19045"/>
    <cellStyle name="好_县区合并测算20080421_不含人员经费系数" xfId="19046"/>
    <cellStyle name="常规 3 3" xfId="19047"/>
    <cellStyle name="好_县区合并测算20080421_不含人员经费系数 2" xfId="19048"/>
    <cellStyle name="好_2011年全省及省级预计12-31" xfId="19049"/>
    <cellStyle name="常规 3 3 2" xfId="19050"/>
    <cellStyle name="好_县区合并测算20080421_不含人员经费系数 2 2" xfId="19051"/>
    <cellStyle name="好_2011年全省及省级预计12-31 2" xfId="19052"/>
    <cellStyle name="常规 3 3 2 2" xfId="19053"/>
    <cellStyle name="好_县区合并测算20080421_不含人员经费系数 4" xfId="19054"/>
    <cellStyle name="常规 3 3 4" xfId="19055"/>
    <cellStyle name="好_县区合并测算20080421_不含人员经费系数 4 2" xfId="19056"/>
    <cellStyle name="好_2009年省对市县转移支付测算表(9.27) 9" xfId="19057"/>
    <cellStyle name="常规 3 3 4 2" xfId="19058"/>
    <cellStyle name="好_县区合并测算20080421_不含人员经费系数 4 2 2" xfId="19059"/>
    <cellStyle name="常规 3 3 4 2 2" xfId="19060"/>
    <cellStyle name="好_县区合并测算20080421_不含人员经费系数 4 3" xfId="19061"/>
    <cellStyle name="常规 3 3 4 3" xfId="19062"/>
    <cellStyle name="好_县区合并测算20080421_不含人员经费系数 4 4" xfId="19063"/>
    <cellStyle name="好_缺口县区测算（11.13） 3 2" xfId="19064"/>
    <cellStyle name="常规 3 3 4 4" xfId="19065"/>
    <cellStyle name="好_县区合并测算20080421_不含人员经费系数 5" xfId="19066"/>
    <cellStyle name="常规 3 3 5" xfId="19067"/>
    <cellStyle name="好_县区合并测算20080421_不含人员经费系数 5 2" xfId="19068"/>
    <cellStyle name="常规 3 3 5 2" xfId="19069"/>
    <cellStyle name="强调文字颜色 1 2 4 2 2" xfId="19070"/>
    <cellStyle name="好_县区合并测算20080421_不含人员经费系数 6" xfId="19071"/>
    <cellStyle name="常规 3 3 6" xfId="19072"/>
    <cellStyle name="强调文字颜色 1 2 4 2 3" xfId="19073"/>
    <cellStyle name="好_县区合并测算20080421_不含人员经费系数 7" xfId="19074"/>
    <cellStyle name="常规 3 3 7" xfId="19075"/>
    <cellStyle name="强调文字颜色 1 2 4 2 4" xfId="19076"/>
    <cellStyle name="好_县区合并测算20080421_不含人员经费系数 8" xfId="19077"/>
    <cellStyle name="好_2007年中央财政与河南省财政年终决算结算单_基金汇总 2" xfId="19078"/>
    <cellStyle name="常规 3 3 8" xfId="19079"/>
    <cellStyle name="好_县区合并测算20080421_不含人员经费系数 9" xfId="19080"/>
    <cellStyle name="常规 3 3 9" xfId="19081"/>
    <cellStyle name="好_县市旗测算-新科目（20080627） 3 2 3 3" xfId="19082"/>
    <cellStyle name="常规 3 4" xfId="19083"/>
    <cellStyle name="好_县市旗测算20080508_民生政策最低支出需求_财力性转移支付2010年预算参考数 3" xfId="19084"/>
    <cellStyle name="常规 3 4 2" xfId="19085"/>
    <cellStyle name="好_县市旗测算20080508_民生政策最低支出需求_财力性转移支付2010年预算参考数 3 2" xfId="19086"/>
    <cellStyle name="常规 3 4 2 2" xfId="19087"/>
    <cellStyle name="好_县市旗测算20080508_民生政策最低支出需求_财力性转移支付2010年预算参考数 4" xfId="19088"/>
    <cellStyle name="常规 3 4 3" xfId="19089"/>
    <cellStyle name="好_县市旗测算20080508_民生政策最低支出需求_财力性转移支付2010年预算参考数 5" xfId="19090"/>
    <cellStyle name="常规 3 4 4" xfId="19091"/>
    <cellStyle name="好_县市旗测算20080508_民生政策最低支出需求_财力性转移支付2010年预算参考数 6" xfId="19092"/>
    <cellStyle name="常规 3 4 5" xfId="19093"/>
    <cellStyle name="常规 3 5" xfId="19094"/>
    <cellStyle name="常规 3 5 2" xfId="19095"/>
    <cellStyle name="好_县区合并测算20080421_县市旗测算-新科目（含人口规模效应） 3 4" xfId="19096"/>
    <cellStyle name="强调 2 2 4 3" xfId="19097"/>
    <cellStyle name="常规 3 5 2 2" xfId="19098"/>
    <cellStyle name="常规 3 5 2 2 2" xfId="19099"/>
    <cellStyle name="好_县区合并测算20080421_县市旗测算-新科目（含人口规模效应） 3 5" xfId="19100"/>
    <cellStyle name="强调 2 2 4 4" xfId="19101"/>
    <cellStyle name="常规 3 5 2 3" xfId="19102"/>
    <cellStyle name="常规 3 5 3" xfId="19103"/>
    <cellStyle name="好_县区合并测算20080421_县市旗测算-新科目（含人口规模效应） 4 4" xfId="19104"/>
    <cellStyle name="链接单元格 3 2 5" xfId="19105"/>
    <cellStyle name="常规 3 5 3 2" xfId="19106"/>
    <cellStyle name="常规 3 5 3 2 2" xfId="19107"/>
    <cellStyle name="常规 3 5 3 2 2 2" xfId="19108"/>
    <cellStyle name="常规 3 5 3 2 3" xfId="19109"/>
    <cellStyle name="好_县区合并测算20080421_县市旗测算-新科目（含人口规模效应） 4 5" xfId="19110"/>
    <cellStyle name="链接单元格 3 2 6" xfId="19111"/>
    <cellStyle name="常规 3 5 3 3" xfId="19112"/>
    <cellStyle name="好_行政公检法测算_民生政策最低支出需求 3 2 2 2 2" xfId="19113"/>
    <cellStyle name="常规 3 5 3 3 2" xfId="19114"/>
    <cellStyle name="常规 3 5 3 4" xfId="19115"/>
    <cellStyle name="好_行政公检法测算_民生政策最低支出需求 3 2 2 2 3" xfId="19116"/>
    <cellStyle name="好_县区合并测算20080421_县市旗测算-新科目（含人口规模效应） 5 4" xfId="19117"/>
    <cellStyle name="常规 3 5 4 2" xfId="19118"/>
    <cellStyle name="常规 3 5 5" xfId="19119"/>
    <cellStyle name="常规 3 5 6" xfId="19120"/>
    <cellStyle name="好_复件 2012年地方财政公共预算分级平衡情况表（5 3 2" xfId="19121"/>
    <cellStyle name="常规 3 5 7" xfId="19122"/>
    <cellStyle name="常规 3 6" xfId="19123"/>
    <cellStyle name="常规 3 6 2" xfId="19124"/>
    <cellStyle name="常规 3 6 2 2" xfId="19125"/>
    <cellStyle name="常规 3 6 3" xfId="19126"/>
    <cellStyle name="好_行政（人员）_不含人员经费系数_财力性转移支付2010年预算参考数 3 3 2" xfId="19127"/>
    <cellStyle name="常规 3 7" xfId="19128"/>
    <cellStyle name="常规 3 7 2" xfId="19129"/>
    <cellStyle name="常规 3 7 2 2" xfId="19130"/>
    <cellStyle name="常规 3 7 2 2 2" xfId="19131"/>
    <cellStyle name="常规 3 7 2 3" xfId="19132"/>
    <cellStyle name="常规 3 7 3" xfId="19133"/>
    <cellStyle name="常规 3 7 3 2" xfId="19134"/>
    <cellStyle name="常规 3 7 4" xfId="19135"/>
    <cellStyle name="好_行政（人员）_不含人员经费系数_财力性转移支付2010年预算参考数 3 3 3" xfId="19136"/>
    <cellStyle name="常规 3 8" xfId="19137"/>
    <cellStyle name="常规 3 8 2" xfId="19138"/>
    <cellStyle name="好_县市旗测算-新科目（20080627）_财力性转移支付2010年预算参考数 3 2 6" xfId="19139"/>
    <cellStyle name="常规 3 8 2 2" xfId="19140"/>
    <cellStyle name="常规 3 8 3" xfId="19141"/>
    <cellStyle name="常规 3 9" xfId="19142"/>
    <cellStyle name="常规 3 9 2" xfId="19143"/>
    <cellStyle name="好_其他部门(按照总人口测算）—20080416_县市旗测算-新科目（含人口规模效应）_财力性转移支付2010年预算参考数 2 4" xfId="19144"/>
    <cellStyle name="常规 3_2010.10.30" xfId="19145"/>
    <cellStyle name="好_河南 缺口县区测算(地方填报)_省级财力12.12" xfId="19146"/>
    <cellStyle name="常规 35" xfId="19147"/>
    <cellStyle name="常规 40" xfId="19148"/>
    <cellStyle name="好_河南 缺口县区测算(地方填报)_省级财力12.12 2" xfId="19149"/>
    <cellStyle name="好_27重庆_财力性转移支付2010年预算参考数 3 2 5" xfId="19150"/>
    <cellStyle name="常规 35 2" xfId="19151"/>
    <cellStyle name="常规 40 2" xfId="19152"/>
    <cellStyle name="常规 35 2 2" xfId="19153"/>
    <cellStyle name="常规 40 2 2" xfId="19154"/>
    <cellStyle name="好_27重庆_财力性转移支付2010年预算参考数 3 2 6" xfId="19155"/>
    <cellStyle name="常规 35 3" xfId="19156"/>
    <cellStyle name="常规 40 3" xfId="19157"/>
    <cellStyle name="常规 36" xfId="19158"/>
    <cellStyle name="常规 41" xfId="19159"/>
    <cellStyle name="好_0502通海县 4" xfId="19160"/>
    <cellStyle name="常规 36 2" xfId="19161"/>
    <cellStyle name="常规 41 2" xfId="19162"/>
    <cellStyle name="好_下文 2 2 3" xfId="19163"/>
    <cellStyle name="好_0502通海县 4 2" xfId="19164"/>
    <cellStyle name="常规 36 2 2" xfId="19165"/>
    <cellStyle name="常规 41 2 2" xfId="19166"/>
    <cellStyle name="好_0502通海县 4 2 2" xfId="19167"/>
    <cellStyle name="常规 36 2 2 2" xfId="19168"/>
    <cellStyle name="常规 41 2 2 2" xfId="19169"/>
    <cellStyle name="好_下文 2 2 4" xfId="19170"/>
    <cellStyle name="好_0502通海县 4 3" xfId="19171"/>
    <cellStyle name="好_行政（人员）_民生政策最低支出需求_财力性转移支付2010年预算参考数 3 2 2" xfId="19172"/>
    <cellStyle name="常规 36 2 3" xfId="19173"/>
    <cellStyle name="常规 41 2 3" xfId="19174"/>
    <cellStyle name="好_下文 2 2 5" xfId="19175"/>
    <cellStyle name="好_0502通海县 4 4" xfId="19176"/>
    <cellStyle name="好_行政（人员）_民生政策最低支出需求_财力性转移支付2010年预算参考数 3 2 3" xfId="19177"/>
    <cellStyle name="常规 36 2 4" xfId="19178"/>
    <cellStyle name="常规 41 2 4" xfId="19179"/>
    <cellStyle name="好_0502通海县 5" xfId="19180"/>
    <cellStyle name="常规 36 3" xfId="19181"/>
    <cellStyle name="常规 41 3" xfId="19182"/>
    <cellStyle name="好_下文 2 3 3" xfId="19183"/>
    <cellStyle name="好_0502通海县 5 2" xfId="19184"/>
    <cellStyle name="常规 36 3 2" xfId="19185"/>
    <cellStyle name="常规 41 3 2" xfId="19186"/>
    <cellStyle name="好_2007年中央财政与河南省财政年终决算结算单_收入汇总" xfId="19187"/>
    <cellStyle name="好_0502通海县 5 2 2" xfId="19188"/>
    <cellStyle name="常规 36 3 2 2" xfId="19189"/>
    <cellStyle name="好_2007年中央财政与河南省财政年终决算结算单_收入汇总 2" xfId="19190"/>
    <cellStyle name="常规 36 3 2 2 2" xfId="19191"/>
    <cellStyle name="常规 36 3 2 4" xfId="19192"/>
    <cellStyle name="常规 36 3 3 2" xfId="19193"/>
    <cellStyle name="好_0502通海县 5 4" xfId="19194"/>
    <cellStyle name="好_20河南_财力性转移支付2010年预算参考数 4 2 2" xfId="19195"/>
    <cellStyle name="好_行政（人员）_民生政策最低支出需求_财力性转移支付2010年预算参考数 3 3 3" xfId="19196"/>
    <cellStyle name="常规 36 3 4" xfId="19197"/>
    <cellStyle name="好_0502通海县 5 5" xfId="19198"/>
    <cellStyle name="好_20河南_财力性转移支付2010年预算参考数 4 2 3" xfId="19199"/>
    <cellStyle name="常规 36 3 5" xfId="19200"/>
    <cellStyle name="好_行政公检法测算_民生政策最低支出需求_财力性转移支付2010年预算参考数" xfId="19201"/>
    <cellStyle name="好_不含人员经费系数 2 4" xfId="19202"/>
    <cellStyle name="好_0502通海县 6 2" xfId="19203"/>
    <cellStyle name="常规 36 4 2" xfId="19204"/>
    <cellStyle name="好_0502通海县 7" xfId="19205"/>
    <cellStyle name="常规 36 5" xfId="19206"/>
    <cellStyle name="常规 41 5" xfId="19207"/>
    <cellStyle name="好_人员工资和公用经费2 2" xfId="19208"/>
    <cellStyle name="好_0502通海县 8" xfId="19209"/>
    <cellStyle name="常规 36 6" xfId="19210"/>
    <cellStyle name="常规 37" xfId="19211"/>
    <cellStyle name="常规 42" xfId="19212"/>
    <cellStyle name="常规 37 2" xfId="19213"/>
    <cellStyle name="常规 42 2" xfId="19214"/>
    <cellStyle name="好_下文 3 2 3" xfId="19215"/>
    <cellStyle name="常规 37 2 2" xfId="19216"/>
    <cellStyle name="常规 42 2 2" xfId="19217"/>
    <cellStyle name="常规 37 3" xfId="19218"/>
    <cellStyle name="常规 42 3" xfId="19219"/>
    <cellStyle name="常规 38" xfId="19220"/>
    <cellStyle name="常规 43" xfId="19221"/>
    <cellStyle name="常规 38 2" xfId="19222"/>
    <cellStyle name="常规 43 2" xfId="19223"/>
    <cellStyle name="好_县区合并测算20080421_不含人员经费系数_财力性转移支付2010年预算参考数 2 3" xfId="19224"/>
    <cellStyle name="好_下文 4 2 3" xfId="19225"/>
    <cellStyle name="常规 38 2 2" xfId="19226"/>
    <cellStyle name="常规 43 2 2" xfId="19227"/>
    <cellStyle name="常规 38 3" xfId="19228"/>
    <cellStyle name="常规 43 3" xfId="19229"/>
    <cellStyle name="好_2007年收支情况及2008年收支预计表(汇总表)_2014省级收入及财力12.12（更新后）" xfId="19230"/>
    <cellStyle name="常规 39" xfId="19231"/>
    <cellStyle name="常规 44" xfId="19232"/>
    <cellStyle name="好_2007年收支情况及2008年收支预计表(汇总表)_2014省级收入及财力12.12（更新后） 2" xfId="19233"/>
    <cellStyle name="常规 39 2" xfId="19234"/>
    <cellStyle name="常规 44 2" xfId="19235"/>
    <cellStyle name="好_下文 5 2 3" xfId="19236"/>
    <cellStyle name="常规 39 2 2" xfId="19237"/>
    <cellStyle name="常规 44 2 2" xfId="19238"/>
    <cellStyle name="好_市辖区测算-新科目（20080626）_县市旗测算-新科目（含人口规模效应） 8" xfId="19239"/>
    <cellStyle name="好_2008结算与财力(最终) 4" xfId="19240"/>
    <cellStyle name="好_2008结算与财力(最终) 4 4" xfId="19241"/>
    <cellStyle name="常规 39 2 2 4" xfId="19242"/>
    <cellStyle name="常规 39 2 3" xfId="19243"/>
    <cellStyle name="好_市辖区测算-新科目（20080626）_县市旗测算-新科目（含人口规模效应） 9" xfId="19244"/>
    <cellStyle name="好_2008结算与财力(最终) 5" xfId="19245"/>
    <cellStyle name="好_2008结算与财力(最终) 5 2" xfId="19246"/>
    <cellStyle name="常规 39 2 3 2" xfId="19247"/>
    <cellStyle name="好_2008结算与财力(最终) 6" xfId="19248"/>
    <cellStyle name="常规 39 2 4" xfId="19249"/>
    <cellStyle name="好_2008结算与财力(最终) 7" xfId="19250"/>
    <cellStyle name="常规 39 2 5" xfId="19251"/>
    <cellStyle name="常规 39 3" xfId="19252"/>
    <cellStyle name="常规 44 3" xfId="19253"/>
    <cellStyle name="常规 39 3 2" xfId="19254"/>
    <cellStyle name="常规 39 4" xfId="19255"/>
    <cellStyle name="常规 39 5" xfId="19256"/>
    <cellStyle name="常规 4 10" xfId="19257"/>
    <cellStyle name="好_教育(按照总人口测算）—20080416_民生政策最低支出需求 2 4" xfId="19258"/>
    <cellStyle name="好_汇总 3 2 3" xfId="19259"/>
    <cellStyle name="好_2008年一般预算支出预计 3 2 2" xfId="19260"/>
    <cellStyle name="常规 4 2 2 2" xfId="19261"/>
    <cellStyle name="常规 4 2 2 3" xfId="19262"/>
    <cellStyle name="好_人员工资和公用经费3 7 2" xfId="19263"/>
    <cellStyle name="好_教育(按照总人口测算）—20080416_民生政策最低支出需求 2 5" xfId="19264"/>
    <cellStyle name="好_汇总 3 2 4" xfId="19265"/>
    <cellStyle name="好_2008年一般预算支出预计 3 2 3" xfId="19266"/>
    <cellStyle name="好_教育(按照总人口测算）—20080416_民生政策最低支出需求 2 6" xfId="19267"/>
    <cellStyle name="好_省电力2008年 工作表 4 2 2" xfId="19268"/>
    <cellStyle name="好_汇总 3 2 5" xfId="19269"/>
    <cellStyle name="好_2008年一般预算支出预计 3 2 4" xfId="19270"/>
    <cellStyle name="常规 4 2 2 4" xfId="19271"/>
    <cellStyle name="好_省电力2008年 工作表 4 2 3" xfId="19272"/>
    <cellStyle name="好_汇总 3 2 6" xfId="19273"/>
    <cellStyle name="好_1 3 3 2" xfId="19274"/>
    <cellStyle name="好_2008年一般预算支出预计 3 2 5" xfId="19275"/>
    <cellStyle name="常规 4 2 2 5" xfId="19276"/>
    <cellStyle name="好_省电力2008年 工作表 4 2 4" xfId="19277"/>
    <cellStyle name="好_行政（人员）_民生政策最低支出需求 3 2 2 2 2" xfId="19278"/>
    <cellStyle name="好_1 3 3 3" xfId="19279"/>
    <cellStyle name="好_2008年一般预算支出预计 3 2 6" xfId="19280"/>
    <cellStyle name="常规 4 2 2 6" xfId="19281"/>
    <cellStyle name="好_2008年一般预算支出预计 3 3" xfId="19282"/>
    <cellStyle name="常规 4 2 3" xfId="19283"/>
    <cellStyle name="好_教育(按照总人口测算）—20080416_民生政策最低支出需求 3 4" xfId="19284"/>
    <cellStyle name="好_汇总 3 3 3" xfId="19285"/>
    <cellStyle name="好_2008年一般预算支出预计 3 3 2" xfId="19286"/>
    <cellStyle name="常规 4 2 3 2" xfId="19287"/>
    <cellStyle name="常规 4 2 3 2 2" xfId="19288"/>
    <cellStyle name="常规 4 2 3 2 2 2" xfId="19289"/>
    <cellStyle name="好_卫生(按照总人口测算）—20080416_不含人员经费系数 3 6" xfId="19290"/>
    <cellStyle name="好_2006年34青海_财力性转移支付2010年预算参考数 3 2 3 3" xfId="19291"/>
    <cellStyle name="常规 4 2 3 2 3" xfId="19292"/>
    <cellStyle name="常规 4 2 3 2 4" xfId="19293"/>
    <cellStyle name="好_2008计算资料（8月5） 3 2 2 2 2" xfId="19294"/>
    <cellStyle name="常规 4 2 3 3 2 2" xfId="19295"/>
    <cellStyle name="常规 4 2 3 3 2 3" xfId="19296"/>
    <cellStyle name="常规 4 2 3 3 2 4" xfId="19297"/>
    <cellStyle name="好_Material reprot In Dec 9" xfId="19298"/>
    <cellStyle name="好_2008计算资料（8月5） 3 2 2 3" xfId="19299"/>
    <cellStyle name="常规 4 2 3 3 3" xfId="19300"/>
    <cellStyle name="好_20河南_财力性转移支付2010年预算参考数 10" xfId="19301"/>
    <cellStyle name="常规 4 2 3 3 3 2" xfId="19302"/>
    <cellStyle name="好_卫生部门_财力性转移支付2010年预算参考数 2 2 3" xfId="19303"/>
    <cellStyle name="常规 4 2 3 3 5" xfId="19304"/>
    <cellStyle name="好_教育(按照总人口测算）—20080416_民生政策最低支出需求 3 6" xfId="19305"/>
    <cellStyle name="好_省电力2008年 工作表 4 3 2" xfId="19306"/>
    <cellStyle name="好_2008计算资料（8月5） 3 2 3" xfId="19307"/>
    <cellStyle name="常规 4 2 3 4" xfId="19308"/>
    <cellStyle name="好_2008计算资料（8月5） 3 2 3 2" xfId="19309"/>
    <cellStyle name="常规 4 2 3 4 2" xfId="19310"/>
    <cellStyle name="好_省电力2008年 工作表 4 3 3" xfId="19311"/>
    <cellStyle name="好_410927000_台前县 2 2" xfId="19312"/>
    <cellStyle name="好_2008计算资料（8月5） 3 2 4" xfId="19313"/>
    <cellStyle name="常规 4 2 3 5" xfId="19314"/>
    <cellStyle name="好_2008年一般预算支出预计 3 4" xfId="19315"/>
    <cellStyle name="常规 4 2 4" xfId="19316"/>
    <cellStyle name="好_2012年结余使用 3 2 2 5" xfId="19317"/>
    <cellStyle name="好_教育(按照总人口测算）—20080416_民生政策最低支出需求 4 4" xfId="19318"/>
    <cellStyle name="常规 4 2 4 2" xfId="19319"/>
    <cellStyle name="常规 4 2 4 2 2" xfId="19320"/>
    <cellStyle name="好_2008计算资料（8月5） 3 3 2" xfId="19321"/>
    <cellStyle name="好_卫生(按照总人口测算）—20080416_不含人员经费系数 3 2 2" xfId="19322"/>
    <cellStyle name="好_教育(按照总人口测算）—20080416_民生政策最低支出需求 4 5" xfId="19323"/>
    <cellStyle name="常规 4 2 4 3" xfId="19324"/>
    <cellStyle name="好_卫生(按照总人口测算）—20080416_不含人员经费系数 3 2 3" xfId="19325"/>
    <cellStyle name="常规 4 2 4 4" xfId="19326"/>
    <cellStyle name="好_2008年一般预算支出预计 3 5" xfId="19327"/>
    <cellStyle name="常规 4 2 5" xfId="19328"/>
    <cellStyle name="好_2008年一般预算支出预计 3 6" xfId="19329"/>
    <cellStyle name="常规 4 2 6" xfId="19330"/>
    <cellStyle name="常规 4 2 7" xfId="19331"/>
    <cellStyle name="好_危改资金测算_财力性转移支付2010年预算参考数 3 2 2 2" xfId="19332"/>
    <cellStyle name="常规 4 2 8" xfId="19333"/>
    <cellStyle name="好_危改资金测算_财力性转移支付2010年预算参考数 3 2 2 3" xfId="19334"/>
    <cellStyle name="常规 4 2 9" xfId="19335"/>
    <cellStyle name="好_2008年一般预算支出预计 4 2" xfId="19336"/>
    <cellStyle name="常规 4 3 2" xfId="19337"/>
    <cellStyle name="好_汇总 4 2 3" xfId="19338"/>
    <cellStyle name="好_2008年一般预算支出预计 4 2 2" xfId="19339"/>
    <cellStyle name="常规 4 3 2 2" xfId="19340"/>
    <cellStyle name="好_2008年一般预算支出预计 4 3" xfId="19341"/>
    <cellStyle name="常规 4 3 3" xfId="19342"/>
    <cellStyle name="好_汇总 5 2 3" xfId="19343"/>
    <cellStyle name="好_市辖区测算-新科目（20080626）_不含人员经费系数_财力性转移支付2010年预算参考数 2 3 2" xfId="19344"/>
    <cellStyle name="好_2008年一般预算支出预计 5 2 2" xfId="19345"/>
    <cellStyle name="好_1110洱源县 7 2" xfId="19346"/>
    <cellStyle name="常规 4 4 2 2" xfId="19347"/>
    <cellStyle name="好_市辖区测算-新科目（20080626）_不含人员经费系数_财力性转移支付2010年预算参考数 2 3 3" xfId="19348"/>
    <cellStyle name="常规 4 4 2 3" xfId="19349"/>
    <cellStyle name="好_市辖区测算-新科目（20080626）_不含人员经费系数_财力性转移支付2010年预算参考数 2 4" xfId="19350"/>
    <cellStyle name="好_2008年一般预算支出预计 5 3" xfId="19351"/>
    <cellStyle name="好_1110洱源县 8" xfId="19352"/>
    <cellStyle name="常规 4 4 3" xfId="19353"/>
    <cellStyle name="常规 4 4 6" xfId="19354"/>
    <cellStyle name="常规 4 4 7" xfId="19355"/>
    <cellStyle name="好_2010.10.30 2" xfId="19356"/>
    <cellStyle name="好_2008年一般预算支出预计 6" xfId="19357"/>
    <cellStyle name="常规 4 5" xfId="19358"/>
    <cellStyle name="好_文体广播事业(按照总人口测算）—20080416 3 2 2 2 3" xfId="19359"/>
    <cellStyle name="好_市辖区测算-新科目（20080626）_不含人员经费系数_财力性转移支付2010年预算参考数 3 3" xfId="19360"/>
    <cellStyle name="好_2010.10.30 2 2" xfId="19361"/>
    <cellStyle name="好_2008年一般预算支出预计 6 2" xfId="19362"/>
    <cellStyle name="常规 4 5 2" xfId="19363"/>
    <cellStyle name="好_市辖区测算-新科目（20080626）_不含人员经费系数_财力性转移支付2010年预算参考数 3 3 2" xfId="19364"/>
    <cellStyle name="好_2010.10.30 2 2 2" xfId="19365"/>
    <cellStyle name="强调 3 2 4 3" xfId="19366"/>
    <cellStyle name="常规 4 5 2 2" xfId="19367"/>
    <cellStyle name="好_市辖区测算-新科目（20080626）_不含人员经费系数_财力性转移支付2010年预算参考数 3 4" xfId="19368"/>
    <cellStyle name="好_2010.10.30 2 3" xfId="19369"/>
    <cellStyle name="千位[0] 2 2" xfId="19370"/>
    <cellStyle name="好_2008年一般预算支出预计 6 3" xfId="19371"/>
    <cellStyle name="常规 4 5 3" xfId="19372"/>
    <cellStyle name="好_2010.10.30 3" xfId="19373"/>
    <cellStyle name="好_2008年一般预算支出预计 7" xfId="19374"/>
    <cellStyle name="常规 4 6" xfId="19375"/>
    <cellStyle name="好_市辖区测算-新科目（20080626）_不含人员经费系数_财力性转移支付2010年预算参考数 4 3" xfId="19376"/>
    <cellStyle name="好_2010.10.30 3 2" xfId="19377"/>
    <cellStyle name="好_2008年一般预算支出预计 7 2" xfId="19378"/>
    <cellStyle name="常规 4 6 2" xfId="19379"/>
    <cellStyle name="好_2010.10.30 3 2 2" xfId="19380"/>
    <cellStyle name="常规 4 6 2 2" xfId="19381"/>
    <cellStyle name="好_2010.10.30 3 2 2 2" xfId="19382"/>
    <cellStyle name="常规 4 6 2 2 2" xfId="19383"/>
    <cellStyle name="好_2010.10.30 3 2 3" xfId="19384"/>
    <cellStyle name="常规 4 6 2 3" xfId="19385"/>
    <cellStyle name="好_2010.10.30 3 2 4" xfId="19386"/>
    <cellStyle name="常规 4 6 2 4" xfId="19387"/>
    <cellStyle name="好_市辖区测算-新科目（20080626）_不含人员经费系数_财力性转移支付2010年预算参考数 4 4" xfId="19388"/>
    <cellStyle name="好_2010.10.30 3 3" xfId="19389"/>
    <cellStyle name="常规 4 6 3" xfId="19390"/>
    <cellStyle name="好_2010.10.30 3 3 2" xfId="19391"/>
    <cellStyle name="常规 4 6 3 2" xfId="19392"/>
    <cellStyle name="常规 4 6 6" xfId="19393"/>
    <cellStyle name="常规 4 6 7" xfId="19394"/>
    <cellStyle name="好_2007一般预算支出口径剔除表_财力性转移支付2010年预算参考数 3 2 2" xfId="19395"/>
    <cellStyle name="好_2010.10.30 4" xfId="19396"/>
    <cellStyle name="好_2008年一般预算支出预计 8" xfId="19397"/>
    <cellStyle name="常规 4 7" xfId="19398"/>
    <cellStyle name="好_2007一般预算支出口径剔除表_财力性转移支付2010年预算参考数 3 2 2 2 2" xfId="19399"/>
    <cellStyle name="好_2010.10.30 4 2 2" xfId="19400"/>
    <cellStyle name="常规 4 7 2 2" xfId="19401"/>
    <cellStyle name="好_市辖区测算-新科目（20080626）_不含人员经费系数_财力性转移支付2010年预算参考数 5 4" xfId="19402"/>
    <cellStyle name="好_2007一般预算支出口径剔除表_财力性转移支付2010年预算参考数 3 2 2 3" xfId="19403"/>
    <cellStyle name="好_2010.10.30 4 3" xfId="19404"/>
    <cellStyle name="常规 4 7 3" xfId="19405"/>
    <cellStyle name="好_M01-2(州市补助收入) 2 2 2 2" xfId="19406"/>
    <cellStyle name="好_市辖区测算-新科目（20080626）_不含人员经费系数_财力性转移支付2010年预算参考数 5 5" xfId="19407"/>
    <cellStyle name="好_2007一般预算支出口径剔除表_财力性转移支付2010年预算参考数 3 2 2 4" xfId="19408"/>
    <cellStyle name="好_2010.10.30 4 4" xfId="19409"/>
    <cellStyle name="常规 4 7 4" xfId="19410"/>
    <cellStyle name="好_2007一般预算支出口径剔除表_财力性转移支付2010年预算参考数 3 2 3" xfId="19411"/>
    <cellStyle name="好_2010.10.30 5" xfId="19412"/>
    <cellStyle name="好_2008年一般预算支出预计 9" xfId="19413"/>
    <cellStyle name="常规 4 8" xfId="19414"/>
    <cellStyle name="好_2007一般预算支出口径剔除表_财力性转移支付2010年预算参考数 3 2 4" xfId="19415"/>
    <cellStyle name="好_2010.10.30 6" xfId="19416"/>
    <cellStyle name="常规 4 9" xfId="19417"/>
    <cellStyle name="好_县市旗测算20080508 4 5" xfId="19418"/>
    <cellStyle name="常规 40 2 2 2" xfId="19419"/>
    <cellStyle name="常规 40 2 2 2 2" xfId="19420"/>
    <cellStyle name="好_县市旗测算-新科目（20080626）_不含人员经费系数 3 6" xfId="19421"/>
    <cellStyle name="常规 40 2 2 3" xfId="19422"/>
    <cellStyle name="常规 40 2 2 4" xfId="19423"/>
    <cellStyle name="好_行政（人员）_民生政策最低支出需求_财力性转移支付2010年预算参考数 2 2 2" xfId="19424"/>
    <cellStyle name="常规 40 2 3" xfId="19425"/>
    <cellStyle name="好_县市旗测算20080508 5 5" xfId="19426"/>
    <cellStyle name="好_汇总_财力性转移支付2010年预算参考数 9" xfId="19427"/>
    <cellStyle name="好_行政（人员）_民生政策最低支出需求_财力性转移支付2010年预算参考数 2 2 2 2" xfId="19428"/>
    <cellStyle name="常规 40 2 3 2" xfId="19429"/>
    <cellStyle name="好_行政（人员）_民生政策最低支出需求_财力性转移支付2010年预算参考数 2 2 3" xfId="19430"/>
    <cellStyle name="常规 40 2 4" xfId="19431"/>
    <cellStyle name="好_行政（人员）_民生政策最低支出需求_财力性转移支付2010年预算参考数 2 2 4" xfId="19432"/>
    <cellStyle name="常规 40 2 5" xfId="19433"/>
    <cellStyle name="好_消费税返还基数 4" xfId="19434"/>
    <cellStyle name="常规 40 3 2" xfId="19435"/>
    <cellStyle name="常规 40 4" xfId="19436"/>
    <cellStyle name="常规 40 5" xfId="19437"/>
    <cellStyle name="常规 41 2 2 2 2" xfId="19438"/>
    <cellStyle name="常规 41 2 2 3" xfId="19439"/>
    <cellStyle name="好_0502通海县 4 5" xfId="19440"/>
    <cellStyle name="好_行政（人员）_民生政策最低支出需求_财力性转移支付2010年预算参考数 3 2 4" xfId="19441"/>
    <cellStyle name="常规 41 2 5" xfId="19442"/>
    <cellStyle name="好_行政(燃修费)_民生政策最低支出需求_财力性转移支付2010年预算参考数 3 2 2 2 2" xfId="19443"/>
    <cellStyle name="常规 42 4" xfId="19444"/>
    <cellStyle name="常规 43 4" xfId="19445"/>
    <cellStyle name="好_2014年项目表2.19 3 2" xfId="19446"/>
    <cellStyle name="常规 45 2 2" xfId="19447"/>
    <cellStyle name="常规 50 2 2" xfId="19448"/>
    <cellStyle name="常规 45 4" xfId="19449"/>
    <cellStyle name="常规 50 4" xfId="19450"/>
    <cellStyle name="好_2012年结余使用 3" xfId="19451"/>
    <cellStyle name="常规 47" xfId="19452"/>
    <cellStyle name="常规 52" xfId="19453"/>
    <cellStyle name="好_2012年结余使用 3 2 2" xfId="19454"/>
    <cellStyle name="常规 47 2 2" xfId="19455"/>
    <cellStyle name="常规 52 2 2" xfId="19456"/>
    <cellStyle name="好_2012年结余使用 3 2 2 2" xfId="19457"/>
    <cellStyle name="常规 47 2 2 2" xfId="19458"/>
    <cellStyle name="好_市辖区测算-新科目（20080626） 7" xfId="19459"/>
    <cellStyle name="好_2012年结余使用 4 4" xfId="19460"/>
    <cellStyle name="好_2007年收支情况及2008年收支预计表(汇总表) 2 3 2" xfId="19461"/>
    <cellStyle name="后继超级链接 6 3 3" xfId="19462"/>
    <cellStyle name="常规 48 4" xfId="19463"/>
    <cellStyle name="常规 53 4" xfId="19464"/>
    <cellStyle name="好_2012年结余使用 5 2" xfId="19465"/>
    <cellStyle name="常规 49 2" xfId="19466"/>
    <cellStyle name="常规 54 2" xfId="19467"/>
    <cellStyle name="好_2012年结余使用 5 2 2" xfId="19468"/>
    <cellStyle name="常规 49 2 2" xfId="19469"/>
    <cellStyle name="好_县市旗测算-新科目（20080627）_民生政策最低支出需求 3 2 2 2" xfId="19470"/>
    <cellStyle name="常规 5 10" xfId="19471"/>
    <cellStyle name="常规 5 2 2 2 2" xfId="19472"/>
    <cellStyle name="好_Xl0000302" xfId="19473"/>
    <cellStyle name="常规 5 2 2 4" xfId="19474"/>
    <cellStyle name="常规 5 2 3 2" xfId="19475"/>
    <cellStyle name="常规 5 2 5" xfId="19476"/>
    <cellStyle name="常规 5 2 6" xfId="19477"/>
    <cellStyle name="常规 5 3 6" xfId="19478"/>
    <cellStyle name="常规 5 4 2 2" xfId="19479"/>
    <cellStyle name="好_县市旗测算20080508 3 3" xfId="19480"/>
    <cellStyle name="好_市辖区测算-新科目（20080626）_县市旗测算-新科目（含人口规模效应）_财力性转移支付2010年预算参考数 3 2 2 4" xfId="19481"/>
    <cellStyle name="好_不含人员经费系数_财力性转移支付2010年预算参考数 6 4" xfId="19482"/>
    <cellStyle name="常规 5 4 2 2 2" xfId="19483"/>
    <cellStyle name="常规 5 4 2 4" xfId="19484"/>
    <cellStyle name="常规 5 4 3" xfId="19485"/>
    <cellStyle name="常规 5 4 3 2 2 2" xfId="19486"/>
    <cellStyle name="好_核定人数对比 3 3 3" xfId="19487"/>
    <cellStyle name="好_消费税返还基数 3 2" xfId="19488"/>
    <cellStyle name="常规 5 4 3 2 4" xfId="19489"/>
    <cellStyle name="常规 5 4 5" xfId="19490"/>
    <cellStyle name="常规 5 4 6" xfId="19491"/>
    <cellStyle name="常规 5 4 7" xfId="19492"/>
    <cellStyle name="常规 5 4 8" xfId="19493"/>
    <cellStyle name="好_行政(燃修费)_民生政策最低支出需求 5 2" xfId="19494"/>
    <cellStyle name="常规 5 5 2 2" xfId="19495"/>
    <cellStyle name="好_商品交易所2006--2008年税收_支出汇总 2" xfId="19496"/>
    <cellStyle name="好_行政(燃修费)_民生政策最低支出需求 7" xfId="19497"/>
    <cellStyle name="常规 5 5 4" xfId="19498"/>
    <cellStyle name="常规 5 6 2" xfId="19499"/>
    <cellStyle name="常规 5 6 3" xfId="19500"/>
    <cellStyle name="常规 5 6 4" xfId="19501"/>
    <cellStyle name="常规 5 6 5" xfId="19502"/>
    <cellStyle name="好_2007一般预算支出口径剔除表_财力性转移支付2010年预算参考数 3 3 2" xfId="19503"/>
    <cellStyle name="常规 5 7" xfId="19504"/>
    <cellStyle name="常规 5 7 2" xfId="19505"/>
    <cellStyle name="好_云南 缺口县区测算(地方填报) 2 4" xfId="19506"/>
    <cellStyle name="好_行政公检法测算_不含人员经费系数_财力性转移支付2010年预算参考数 6" xfId="19507"/>
    <cellStyle name="常规 5 7 2 2" xfId="19508"/>
    <cellStyle name="常规 5 7 3" xfId="19509"/>
    <cellStyle name="好_2007一般预算支出口径剔除表_财力性转移支付2010年预算参考数 3 3 3" xfId="19510"/>
    <cellStyle name="常规 5 8" xfId="19511"/>
    <cellStyle name="常规 5 9" xfId="19512"/>
    <cellStyle name="好_2014年项目表2.19 3 3" xfId="19513"/>
    <cellStyle name="常规 50 2 3" xfId="19514"/>
    <cellStyle name="常规 50 3 2" xfId="19515"/>
    <cellStyle name="常规 50 6" xfId="19516"/>
    <cellStyle name="好_2012年结余使用 2 3 2" xfId="19517"/>
    <cellStyle name="常规 51 3 2" xfId="19518"/>
    <cellStyle name="好_同德_财力性转移支付2010年预算参考数 5 2 3" xfId="19519"/>
    <cellStyle name="好_省级明细_政府性基金人大会表格1稿_支出汇总" xfId="19520"/>
    <cellStyle name="好_2012年结余使用 5 4" xfId="19521"/>
    <cellStyle name="常规 54 4" xfId="19522"/>
    <cellStyle name="好_县市旗测算-新科目（20080626）_民生政策最低支出需求 3 2 2 2 3" xfId="19523"/>
    <cellStyle name="好_2012年结余使用 6 2" xfId="19524"/>
    <cellStyle name="常规 55 2" xfId="19525"/>
    <cellStyle name="常规 60 2" xfId="19526"/>
    <cellStyle name="好_2012年结余使用 6 3" xfId="19527"/>
    <cellStyle name="常规 55 3" xfId="19528"/>
    <cellStyle name="好_2012年结余使用 6 4" xfId="19529"/>
    <cellStyle name="常规 55 4" xfId="19530"/>
    <cellStyle name="好_2012年结余使用 7" xfId="19531"/>
    <cellStyle name="常规 56" xfId="19532"/>
    <cellStyle name="常规 61" xfId="19533"/>
    <cellStyle name="好_2012年结余使用 7 2" xfId="19534"/>
    <cellStyle name="常规 56 2" xfId="19535"/>
    <cellStyle name="常规 61 2" xfId="19536"/>
    <cellStyle name="好_下文（表） 8" xfId="19537"/>
    <cellStyle name="常规 56 2 2" xfId="19538"/>
    <cellStyle name="常规 59 2" xfId="19539"/>
    <cellStyle name="常规 59 4" xfId="19540"/>
    <cellStyle name="常规 6 10" xfId="19541"/>
    <cellStyle name="常规 6 2 2 2" xfId="19542"/>
    <cellStyle name="常规 6 2 2 3" xfId="19543"/>
    <cellStyle name="常规 6 2 3" xfId="19544"/>
    <cellStyle name="常规 6 2 4" xfId="19545"/>
    <cellStyle name="好_2006年33甘肃 6 2" xfId="19546"/>
    <cellStyle name="常规 6 2 5" xfId="19547"/>
    <cellStyle name="好_2006年33甘肃 6 3" xfId="19548"/>
    <cellStyle name="常规 6 2 6" xfId="19549"/>
    <cellStyle name="好_县市旗测算-新科目（20080626）_民生政策最低支出需求 3 2 2 3" xfId="19550"/>
    <cellStyle name="好_2006年33甘肃 7 2" xfId="19551"/>
    <cellStyle name="常规 6 3 5" xfId="19552"/>
    <cellStyle name="好_县市旗测算-新科目（20080626）_民生政策最低支出需求 3 2 3 2" xfId="19553"/>
    <cellStyle name="好_33甘肃 5" xfId="19554"/>
    <cellStyle name="常规 6 4 4" xfId="19555"/>
    <cellStyle name="好_县市旗测算-新科目（20080626）_民生政策最低支出需求 3 2 3 3" xfId="19556"/>
    <cellStyle name="好_33甘肃 6" xfId="19557"/>
    <cellStyle name="好_2008经常性收入 2 2 2 2" xfId="19558"/>
    <cellStyle name="常规 6 4 5" xfId="19559"/>
    <cellStyle name="常规 6 5" xfId="19560"/>
    <cellStyle name="常规 6 5 2" xfId="19561"/>
    <cellStyle name="好_缺口县区测算(按核定人数) 3 2 5" xfId="19562"/>
    <cellStyle name="常规 6 5 2 3" xfId="19563"/>
    <cellStyle name="常规 6 5 3" xfId="19564"/>
    <cellStyle name="常规 6 5 4" xfId="19565"/>
    <cellStyle name="常规 6 6" xfId="19566"/>
    <cellStyle name="常规 6 6 2" xfId="19567"/>
    <cellStyle name="常规 6 6 3" xfId="19568"/>
    <cellStyle name="常规 6 7" xfId="19569"/>
    <cellStyle name="常规 6 7 2" xfId="19570"/>
    <cellStyle name="好_2006年34青海_财力性转移支付2010年预算参考数 2" xfId="19571"/>
    <cellStyle name="常规 6 8" xfId="19572"/>
    <cellStyle name="好_2006年34青海_财力性转移支付2010年预算参考数 3" xfId="19573"/>
    <cellStyle name="常规 6 9" xfId="19574"/>
    <cellStyle name="好_县市旗测算-新科目（20080626）_民生政策最低支出需求 5 4" xfId="19575"/>
    <cellStyle name="常规 67" xfId="19576"/>
    <cellStyle name="常规 72" xfId="19577"/>
    <cellStyle name="常规 7 2 2" xfId="19578"/>
    <cellStyle name="常规 7 2 2 2" xfId="19579"/>
    <cellStyle name="常规 7 2 2 2 2" xfId="19580"/>
    <cellStyle name="好_文体广播事业(按照总人口测算）—20080416_财力性转移支付2010年预算参考数 5 3" xfId="19581"/>
    <cellStyle name="常规 7 2 2 3" xfId="19582"/>
    <cellStyle name="常规 7 2 3" xfId="19583"/>
    <cellStyle name="常规 7 2 3 2" xfId="19584"/>
    <cellStyle name="常规 7 2 3 3" xfId="19585"/>
    <cellStyle name="好_28四川 3 4" xfId="19586"/>
    <cellStyle name="好_Book1 2 3 4" xfId="19587"/>
    <cellStyle name="常规 7 2 3 3 2" xfId="19588"/>
    <cellStyle name="好_1_财力性转移支付2010年预算参考数 3 3" xfId="19589"/>
    <cellStyle name="常规 7 2 3 3 2 2" xfId="19590"/>
    <cellStyle name="好_1_财力性转移支付2010年预算参考数 3 3 2" xfId="19591"/>
    <cellStyle name="常规 7 2 3 3 2 2 2" xfId="19592"/>
    <cellStyle name="好_县区合并测算20080423(按照各省比重） 7 2" xfId="19593"/>
    <cellStyle name="好_1_财力性转移支付2010年预算参考数 3 4" xfId="19594"/>
    <cellStyle name="常规 7 2 3 3 2 3" xfId="19595"/>
    <cellStyle name="常规 7 2 3 3 3 2" xfId="19596"/>
    <cellStyle name="好_县市旗测算-新科目（20080626）_不含人员经费系数_财力性转移支付2010年预算参考数 9" xfId="19597"/>
    <cellStyle name="好_1_财力性转移支付2010年预算参考数 4 3" xfId="19598"/>
    <cellStyle name="好_28四川_财力性转移支付2010年预算参考数 5 2 2" xfId="19599"/>
    <cellStyle name="好_28四川 3 6" xfId="19600"/>
    <cellStyle name="常规 7 2 3 3 4" xfId="19601"/>
    <cellStyle name="常规 7 2 4" xfId="19602"/>
    <cellStyle name="常规 7 2 5" xfId="19603"/>
    <cellStyle name="好_县区合并测算20080421_民生政策最低支出需求 2 2 5" xfId="19604"/>
    <cellStyle name="常规 7 2 5 2" xfId="19605"/>
    <cellStyle name="常规 7 2 6" xfId="19606"/>
    <cellStyle name="好_县区合并测算20080421_民生政策最低支出需求_财力性转移支付2010年预算参考数 7 2" xfId="19607"/>
    <cellStyle name="常规 7 2 7" xfId="19608"/>
    <cellStyle name="常规 7 2 8" xfId="19609"/>
    <cellStyle name="常规 7 3" xfId="19610"/>
    <cellStyle name="常规 7 3 2" xfId="19611"/>
    <cellStyle name="常规 7 3 2 2" xfId="19612"/>
    <cellStyle name="常规 7 3 3" xfId="19613"/>
    <cellStyle name="常规 7 3 4" xfId="19614"/>
    <cellStyle name="好_人员工资和公用经费3 10" xfId="19615"/>
    <cellStyle name="常规 7 3 5" xfId="19616"/>
    <cellStyle name="常规 7 4" xfId="19617"/>
    <cellStyle name="常规 7 4 2" xfId="19618"/>
    <cellStyle name="好_其他部门(按照总人口测算）—20080416_民生政策最低支出需求 6 4" xfId="19619"/>
    <cellStyle name="常规 7 4 2 2" xfId="19620"/>
    <cellStyle name="常规 7 4 2 2 2" xfId="19621"/>
    <cellStyle name="常规 7 4 2 3" xfId="19622"/>
    <cellStyle name="常规 7 4 3" xfId="19623"/>
    <cellStyle name="常规 7 4 3 2" xfId="19624"/>
    <cellStyle name="常规 7 4 3 2 2" xfId="19625"/>
    <cellStyle name="常规 7 4 3 3" xfId="19626"/>
    <cellStyle name="常规 7 4 3 3 2" xfId="19627"/>
    <cellStyle name="好_2010省对市县转移支付测算表(10-21）_2014省级收入及财力12.12（更新后）" xfId="19628"/>
    <cellStyle name="常规 7 4 4" xfId="19629"/>
    <cellStyle name="好_2010省对市县转移支付测算表(10-21）_2014省级收入及财力12.12（更新后） 2" xfId="19630"/>
    <cellStyle name="常规 7 4 4 2" xfId="19631"/>
    <cellStyle name="常规 7 4 5" xfId="19632"/>
    <cellStyle name="常规 7 5" xfId="19633"/>
    <cellStyle name="常规 7 5 2" xfId="19634"/>
    <cellStyle name="常规 7 5 2 2" xfId="19635"/>
    <cellStyle name="常规 7 5 3" xfId="19636"/>
    <cellStyle name="常规 7 6" xfId="19637"/>
    <cellStyle name="常规 7 6 2" xfId="19638"/>
    <cellStyle name="好_卫生(按照总人口测算）—20080416_不含人员经费系数_财力性转移支付2010年预算参考数 3 2 3 3" xfId="19639"/>
    <cellStyle name="好 4 4" xfId="19640"/>
    <cellStyle name="常规 7 6 2 2" xfId="19641"/>
    <cellStyle name="常规 7 6 2 2 2" xfId="19642"/>
    <cellStyle name="常规 7 6 2 3" xfId="19643"/>
    <cellStyle name="常规 7 6 3" xfId="19644"/>
    <cellStyle name="好 5 4" xfId="19645"/>
    <cellStyle name="常规 7 6 3 2" xfId="19646"/>
    <cellStyle name="常规 7 6 4" xfId="19647"/>
    <cellStyle name="常规 7 7" xfId="19648"/>
    <cellStyle name="常规 7 7 2" xfId="19649"/>
    <cellStyle name="常规 7 7 2 2" xfId="19650"/>
    <cellStyle name="常规 7 7 3" xfId="19651"/>
    <cellStyle name="好_2012年国有资本经营预算收支总表 2" xfId="19652"/>
    <cellStyle name="常规 7 9" xfId="19653"/>
    <cellStyle name="好_民生政策最低支出需求_财力性转移支付2010年预算参考数 2 4" xfId="19654"/>
    <cellStyle name="常规 7_Sheet1" xfId="19655"/>
    <cellStyle name="常规 8 2" xfId="19656"/>
    <cellStyle name="常规 8 3" xfId="19657"/>
    <cellStyle name="常规 8 3 2 2" xfId="19658"/>
    <cellStyle name="常规 8 4" xfId="19659"/>
    <cellStyle name="常规 8 4 2" xfId="19660"/>
    <cellStyle name="常规 8 4 2 2" xfId="19661"/>
    <cellStyle name="常规 8 4 2 2 2" xfId="19662"/>
    <cellStyle name="常规 8 4 2 3" xfId="19663"/>
    <cellStyle name="常规 8 4 3 2 2 2" xfId="19664"/>
    <cellStyle name="常规 8 4 3 2 3" xfId="19665"/>
    <cellStyle name="好_行政（人员）_民生政策最低支出需求_财力性转移支付2010年预算参考数 10" xfId="19666"/>
    <cellStyle name="常规 8 4 4 2" xfId="19667"/>
    <cellStyle name="常规 8 4 5" xfId="19668"/>
    <cellStyle name="好_2012年结余使用 10" xfId="19669"/>
    <cellStyle name="常规 8 5" xfId="19670"/>
    <cellStyle name="常规 8 5 2" xfId="19671"/>
    <cellStyle name="常规 8 5 3" xfId="19672"/>
    <cellStyle name="常规 8 6" xfId="19673"/>
    <cellStyle name="常规 8 6 2 2" xfId="19674"/>
    <cellStyle name="好_2009年省对市县转移支付测算表(9.27) 5 4" xfId="19675"/>
    <cellStyle name="常规 8 6 2 2 2" xfId="19676"/>
    <cellStyle name="常规 8 6 2 3" xfId="19677"/>
    <cellStyle name="常规 8 7" xfId="19678"/>
    <cellStyle name="常规 8 8" xfId="19679"/>
    <cellStyle name="好_2006年22湖南 3 5" xfId="19680"/>
    <cellStyle name="常规 8_Sheet1" xfId="19681"/>
    <cellStyle name="常规 9 2" xfId="19682"/>
    <cellStyle name="常规 9 3" xfId="19683"/>
    <cellStyle name="常规 9 4" xfId="19684"/>
    <cellStyle name="好_30云南_1 3 3" xfId="19685"/>
    <cellStyle name="好_2_2014省级收入12.2（更新后）" xfId="19686"/>
    <cellStyle name="常规 9 4 2 2" xfId="19687"/>
    <cellStyle name="好_30云南_1 3 4" xfId="19688"/>
    <cellStyle name="常规 9 4 2 3" xfId="19689"/>
    <cellStyle name="常规 9 4 3" xfId="19690"/>
    <cellStyle name="好_30云南_1 4 3" xfId="19691"/>
    <cellStyle name="常规 9 4 3 2" xfId="19692"/>
    <cellStyle name="常规 9 4 3 2 2" xfId="19693"/>
    <cellStyle name="常规 9 4 3 2 2 2" xfId="19694"/>
    <cellStyle name="好_其他部门(按照总人口测算）—20080416_民生政策最低支出需求_财力性转移支付2010年预算参考数 4 5" xfId="19695"/>
    <cellStyle name="常规 9 4 4" xfId="19696"/>
    <cellStyle name="好_30云南_1 5 3" xfId="19697"/>
    <cellStyle name="常规 9 4 4 2" xfId="19698"/>
    <cellStyle name="常规 9 4 5" xfId="19699"/>
    <cellStyle name="常规 9 5" xfId="19700"/>
    <cellStyle name="常规 9 5 2" xfId="19701"/>
    <cellStyle name="常规 9 5 2 2" xfId="19702"/>
    <cellStyle name="好_县区合并测算20080423(按照各省比重）_不含人员经费系数 2" xfId="19703"/>
    <cellStyle name="常规 9 5 3" xfId="19704"/>
    <cellStyle name="常规 9 6" xfId="19705"/>
    <cellStyle name="好_津补贴保障测算（2010.3.19） 2 2 3" xfId="19706"/>
    <cellStyle name="常规 9 6 2" xfId="19707"/>
    <cellStyle name="常规 9 6 2 2" xfId="19708"/>
    <cellStyle name="好_行政（人员）_县市旗测算-新科目（含人口规模效应）_财力性转移支付2010年预算参考数 3 2 2 2 3" xfId="19709"/>
    <cellStyle name="常规 9 6 2 2 2" xfId="19710"/>
    <cellStyle name="常规 9 6 2 3" xfId="19711"/>
    <cellStyle name="好_津补贴保障测算（2010.3.19） 2 2 4" xfId="19712"/>
    <cellStyle name="常规 9 6 3" xfId="19713"/>
    <cellStyle name="常规 9 7" xfId="19714"/>
    <cellStyle name="好_津补贴保障测算（2010.3.19） 2 3 3" xfId="19715"/>
    <cellStyle name="常规 9 7 2" xfId="19716"/>
    <cellStyle name="好_2007年结算已定项目对账单 6" xfId="19717"/>
    <cellStyle name="好_2007一般预算支出口径剔除表_财力性转移支付2010年预算参考数 2 2 4" xfId="19718"/>
    <cellStyle name="常规 9 7 2 2" xfId="19719"/>
    <cellStyle name="常规 9 7 3" xfId="19720"/>
    <cellStyle name="常规 9 8" xfId="19721"/>
    <cellStyle name="常规 9 8 2" xfId="19722"/>
    <cellStyle name="常规 9 9" xfId="19723"/>
    <cellStyle name="常规 9_Sheet1" xfId="19724"/>
    <cellStyle name="好_汇总表4_财力性转移支付2010年预算参考数" xfId="19725"/>
    <cellStyle name="常规_2007基金预算" xfId="19726"/>
    <cellStyle name="好_14安徽_财力性转移支付2010年预算参考数 4 4" xfId="19727"/>
    <cellStyle name="常规_2007年收入" xfId="19728"/>
    <cellStyle name="常规_2012年1-12月底基金收支明细对照表" xfId="19729"/>
    <cellStyle name="常规_4268D4A09C5B01B0E0530A0804CB4AF3" xfId="19730"/>
    <cellStyle name="好_2008经常性收入 3 5" xfId="19731"/>
    <cellStyle name="常规_Sheet1" xfId="19732"/>
    <cellStyle name="常规_执行情况表－2012年12月简表" xfId="19733"/>
    <cellStyle name="超级链接" xfId="19734"/>
    <cellStyle name="超级链接 11" xfId="19735"/>
    <cellStyle name="超级链接 2" xfId="19736"/>
    <cellStyle name="超级链接 2 2" xfId="19737"/>
    <cellStyle name="超级链接 2 2 2" xfId="19738"/>
    <cellStyle name="好_分县成本差异系数_不含人员经费系数 3 3 2" xfId="19739"/>
    <cellStyle name="超级链接 2 3" xfId="19740"/>
    <cellStyle name="好_分县成本差异系数_不含人员经费系数 3 3 3" xfId="19741"/>
    <cellStyle name="超级链接 2 4" xfId="19742"/>
    <cellStyle name="超级链接 3" xfId="19743"/>
    <cellStyle name="超级链接 3 2" xfId="19744"/>
    <cellStyle name="超级链接 3 3" xfId="19745"/>
    <cellStyle name="超级链接 4" xfId="19746"/>
    <cellStyle name="超级链接 4 2" xfId="19747"/>
    <cellStyle name="超级链接 4 2 2" xfId="19748"/>
    <cellStyle name="超级链接 4 2 3" xfId="19749"/>
    <cellStyle name="超级链接 4 3" xfId="19750"/>
    <cellStyle name="好_县区合并测算20080423(按照各省比重）_民生政策最低支出需求_财力性转移支付2010年预算参考数 2 2 4" xfId="19751"/>
    <cellStyle name="超级链接 4 3 2" xfId="19752"/>
    <cellStyle name="超级链接 4 3 2 3" xfId="19753"/>
    <cellStyle name="好_县区合并测算20080423(按照各省比重）_民生政策最低支出需求_财力性转移支付2010年预算参考数 2 2 5" xfId="19754"/>
    <cellStyle name="超级链接 4 3 3" xfId="19755"/>
    <cellStyle name="超级链接 4 3 4" xfId="19756"/>
    <cellStyle name="超级链接 4 4" xfId="19757"/>
    <cellStyle name="好_文体广播事业(按照总人口测算）—20080416_民生政策最低支出需求 2 2" xfId="19758"/>
    <cellStyle name="超级链接 4 5" xfId="19759"/>
    <cellStyle name="超级链接 5" xfId="19760"/>
    <cellStyle name="超级链接 5 2" xfId="19761"/>
    <cellStyle name="超级链接 5 3" xfId="19762"/>
    <cellStyle name="超级链接 6 2" xfId="19763"/>
    <cellStyle name="超级链接 6 2 2" xfId="19764"/>
    <cellStyle name="超级链接 6 2 3" xfId="19765"/>
    <cellStyle name="超级链接 6 3" xfId="19766"/>
    <cellStyle name="超级链接 6 4" xfId="19767"/>
    <cellStyle name="超级链接 7 2" xfId="19768"/>
    <cellStyle name="超级链接 7 3" xfId="19769"/>
    <cellStyle name="超级链接 9" xfId="19770"/>
    <cellStyle name="超级链接_Sheet1" xfId="19771"/>
    <cellStyle name="好_一般预算支出口径剔除表 2 3 3" xfId="19772"/>
    <cellStyle name="好_其他部门(按照总人口测算）—20080416_县市旗测算-新科目（含人口规模效应）_财力性转移支付2010年预算参考数 2 2" xfId="19773"/>
    <cellStyle name="归盒啦_95" xfId="19774"/>
    <cellStyle name="好 10" xfId="19775"/>
    <cellStyle name="好 2" xfId="19776"/>
    <cellStyle name="好 2 2" xfId="19777"/>
    <cellStyle name="好_汇总-县级财政报表附表 3 2 5" xfId="19778"/>
    <cellStyle name="好_表一 3 2" xfId="19779"/>
    <cellStyle name="好 2 2 2 2" xfId="19780"/>
    <cellStyle name="好_表一 3 2 2" xfId="19781"/>
    <cellStyle name="好 2 2 2 2 2" xfId="19782"/>
    <cellStyle name="好_表一 3 2 2 2" xfId="19783"/>
    <cellStyle name="好 2 2 2 2 2 2" xfId="19784"/>
    <cellStyle name="好_表一 3 2 3" xfId="19785"/>
    <cellStyle name="好 2 2 2 2 3" xfId="19786"/>
    <cellStyle name="好_表一 3 3" xfId="19787"/>
    <cellStyle name="好 2 2 2 3" xfId="19788"/>
    <cellStyle name="好_表一 3 3 2" xfId="19789"/>
    <cellStyle name="好 2 2 2 3 2" xfId="19790"/>
    <cellStyle name="好_表一 3 4" xfId="19791"/>
    <cellStyle name="好 2 2 2 4" xfId="19792"/>
    <cellStyle name="好_表一 4" xfId="19793"/>
    <cellStyle name="好 2 2 3" xfId="19794"/>
    <cellStyle name="好_表一 4 4" xfId="19795"/>
    <cellStyle name="好 2 2 3 4" xfId="19796"/>
    <cellStyle name="好_表一 5" xfId="19797"/>
    <cellStyle name="好 2 2 4" xfId="19798"/>
    <cellStyle name="好_表一 5 3" xfId="19799"/>
    <cellStyle name="好 2 2 4 3" xfId="19800"/>
    <cellStyle name="好 2 3" xfId="19801"/>
    <cellStyle name="好 2 3 2" xfId="19802"/>
    <cellStyle name="好 2 3 2 2 2" xfId="19803"/>
    <cellStyle name="好 2 3 2 4" xfId="19804"/>
    <cellStyle name="好 2 3 3" xfId="19805"/>
    <cellStyle name="好 2 3 3 2" xfId="19806"/>
    <cellStyle name="好 2 3 4" xfId="19807"/>
    <cellStyle name="好 2 3 6" xfId="19808"/>
    <cellStyle name="好 2 4" xfId="19809"/>
    <cellStyle name="好 2 4 2" xfId="19810"/>
    <cellStyle name="好_市辖区测算-新科目（20080626）_县市旗测算-新科目（含人口规模效应）_财力性转移支付2010年预算参考数 3 4" xfId="19811"/>
    <cellStyle name="好 2 4 2 2" xfId="19812"/>
    <cellStyle name="好 2 4 3" xfId="19813"/>
    <cellStyle name="好_市辖区测算-新科目（20080626）_县市旗测算-新科目（含人口规模效应）_财力性转移支付2010年预算参考数 4 4" xfId="19814"/>
    <cellStyle name="好 2 4 3 2" xfId="19815"/>
    <cellStyle name="好 2 4 4" xfId="19816"/>
    <cellStyle name="好 2 4 5" xfId="19817"/>
    <cellStyle name="好 2 5" xfId="19818"/>
    <cellStyle name="好 2 5 2" xfId="19819"/>
    <cellStyle name="好 2 6" xfId="19820"/>
    <cellStyle name="好 2 7" xfId="19821"/>
    <cellStyle name="好 2_3.2017全省支出" xfId="19822"/>
    <cellStyle name="好_行政（人员）_不含人员经费系数 5" xfId="19823"/>
    <cellStyle name="好_行政公检法测算_县市旗测算-新科目（含人口规模效应） 4 2 3" xfId="19824"/>
    <cellStyle name="好_2008年预计支出与2007年对比 6" xfId="19825"/>
    <cellStyle name="好 3 2 2 2" xfId="19826"/>
    <cellStyle name="好_县市旗测算-新科目（20080627）_民生政策最低支出需求 7" xfId="19827"/>
    <cellStyle name="好_2008年预计支出与2007年对比 6 2" xfId="19828"/>
    <cellStyle name="好 3 2 2 2 2" xfId="19829"/>
    <cellStyle name="好_2008年预计支出与2007年对比 7" xfId="19830"/>
    <cellStyle name="好 3 2 2 3" xfId="19831"/>
    <cellStyle name="好_汇总_省级财力12.12 2" xfId="19832"/>
    <cellStyle name="好_2008年预计支出与2007年对比 8" xfId="19833"/>
    <cellStyle name="好 3 2 2 4" xfId="19834"/>
    <cellStyle name="好_卫生(按照总人口测算）—20080416_不含人员经费系数_财力性转移支付2010年预算参考数 3 2 2 2 2" xfId="19835"/>
    <cellStyle name="好 3 3 2" xfId="19836"/>
    <cellStyle name="好_行政公检法测算_县市旗测算-新科目（含人口规模效应） 5 2 3" xfId="19837"/>
    <cellStyle name="好 3 3 2 2" xfId="19838"/>
    <cellStyle name="好 3 3 3 2" xfId="19839"/>
    <cellStyle name="好 3 4 2" xfId="19840"/>
    <cellStyle name="好 3 4 2 2" xfId="19841"/>
    <cellStyle name="好 3 4 4" xfId="19842"/>
    <cellStyle name="好_卫生(按照总人口测算）—20080416_不含人员经费系数_财力性转移支付2010年预算参考数 3 2 2 4" xfId="19843"/>
    <cellStyle name="好 3 5" xfId="19844"/>
    <cellStyle name="好 3 5 2" xfId="19845"/>
    <cellStyle name="好 3 5 3" xfId="19846"/>
    <cellStyle name="好_卫生(按照总人口测算）—20080416_不含人员经费系数_财力性转移支付2010年预算参考数 3 2 2 5" xfId="19847"/>
    <cellStyle name="好 3 6" xfId="19848"/>
    <cellStyle name="好 3 7" xfId="19849"/>
    <cellStyle name="好 3 8" xfId="19850"/>
    <cellStyle name="好_2009年财力测算情况11.19 3 2 2 2 2" xfId="19851"/>
    <cellStyle name="好 3 9" xfId="19852"/>
    <cellStyle name="好_财政供养人员_财力性转移支付2010年预算参考数 2 6" xfId="19853"/>
    <cellStyle name="好 4 2 2" xfId="19854"/>
    <cellStyle name="好_卫生(按照总人口测算）—20080416_不含人员经费系数_财力性转移支付2010年预算参考数 3 2 3 2" xfId="19855"/>
    <cellStyle name="好 4 3" xfId="19856"/>
    <cellStyle name="好 5 2" xfId="19857"/>
    <cellStyle name="好 5 2 2" xfId="19858"/>
    <cellStyle name="好 5 3" xfId="19859"/>
    <cellStyle name="好 6 2" xfId="19860"/>
    <cellStyle name="好 6 2 2" xfId="19861"/>
    <cellStyle name="好 6 3" xfId="19862"/>
    <cellStyle name="好 6 4" xfId="19863"/>
    <cellStyle name="好 7" xfId="19864"/>
    <cellStyle name="好 7 2" xfId="19865"/>
    <cellStyle name="好 7 3" xfId="19866"/>
    <cellStyle name="好 8" xfId="19867"/>
    <cellStyle name="好_汇总 9" xfId="19868"/>
    <cellStyle name="好 8 2" xfId="19869"/>
    <cellStyle name="好 9" xfId="19870"/>
    <cellStyle name="好_卫生(按照总人口测算）—20080416_县市旗测算-新科目（含人口规模效应） 3 4" xfId="19871"/>
    <cellStyle name="好_27重庆 6 2" xfId="19872"/>
    <cellStyle name="好_00省级(打印)" xfId="19873"/>
    <cellStyle name="好_00省级(打印) 10" xfId="19874"/>
    <cellStyle name="好_行政（人员）_民生政策最低支出需求_财力性转移支付2010年预算参考数 3 2 2 4" xfId="19875"/>
    <cellStyle name="好_00省级(打印) 2" xfId="19876"/>
    <cellStyle name="好_00省级(打印) 2 2" xfId="19877"/>
    <cellStyle name="好_00省级(打印) 2 2 2" xfId="19878"/>
    <cellStyle name="好_M01-2(州市补助收入) 2 3" xfId="19879"/>
    <cellStyle name="好_00省级(打印) 2 2 2 2" xfId="19880"/>
    <cellStyle name="好_00省级(打印) 2 2 3" xfId="19881"/>
    <cellStyle name="好_津补贴保障测算(5.21)_收入汇总" xfId="19882"/>
    <cellStyle name="好_00省级(打印) 2 2 4" xfId="19883"/>
    <cellStyle name="好_00省级(打印) 2 3" xfId="19884"/>
    <cellStyle name="好_00省级(打印) 2 3 2" xfId="19885"/>
    <cellStyle name="好_00省级(打印) 2 5" xfId="19886"/>
    <cellStyle name="好_00省级(打印) 2 6" xfId="19887"/>
    <cellStyle name="好_市辖区测算20080510_县市旗测算-新科目（含人口规模效应） 3 3 2" xfId="19888"/>
    <cellStyle name="好_行政（人员）_民生政策最低支出需求_财力性转移支付2010年预算参考数 3 2 2 5" xfId="19889"/>
    <cellStyle name="好_00省级(打印) 3" xfId="19890"/>
    <cellStyle name="好_农林水和城市维护标准支出20080505－县区合计_县市旗测算-新科目（含人口规模效应） 3 2 2 3" xfId="19891"/>
    <cellStyle name="好_00省级(打印) 3 2" xfId="19892"/>
    <cellStyle name="好_00省级(打印) 3 2 2" xfId="19893"/>
    <cellStyle name="好_00省级(打印) 3 2 2 2" xfId="19894"/>
    <cellStyle name="好_成本差异系数 2 6" xfId="19895"/>
    <cellStyle name="好_00省级(打印) 3 2 2 2 2" xfId="19896"/>
    <cellStyle name="好_00省级(打印) 3 2 2 3" xfId="19897"/>
    <cellStyle name="好_00省级(打印) 3 2 2 4" xfId="19898"/>
    <cellStyle name="好_00省级(打印) 3 2 5" xfId="19899"/>
    <cellStyle name="好_农林水和城市维护标准支出20080505－县区合计_县市旗测算-新科目（含人口规模效应） 3 2 2 4" xfId="19900"/>
    <cellStyle name="好_00省级(打印) 3 3" xfId="19901"/>
    <cellStyle name="好_农林水和城市维护标准支出20080505－县区合计_县市旗测算-新科目（含人口规模效应） 3 2 2 5" xfId="19902"/>
    <cellStyle name="好_00省级(打印) 3 4" xfId="19903"/>
    <cellStyle name="好_00省级(打印) 3 5" xfId="19904"/>
    <cellStyle name="好_00省级(打印) 3 6" xfId="19905"/>
    <cellStyle name="好_市辖区测算20080510_县市旗测算-新科目（含人口规模效应） 3 3 3" xfId="19906"/>
    <cellStyle name="好_市辖区测算20080510_民生政策最低支出需求 5 2" xfId="19907"/>
    <cellStyle name="好_00省级(打印) 4" xfId="19908"/>
    <cellStyle name="好_市辖区测算20080510_民生政策最低支出需求 5 2 2" xfId="19909"/>
    <cellStyle name="好_农林水和城市维护标准支出20080505－县区合计_县市旗测算-新科目（含人口规模效应） 3 2 3 3" xfId="19910"/>
    <cellStyle name="好_00省级(打印) 4 2" xfId="19911"/>
    <cellStyle name="好_市辖区测算20080510_民生政策最低支出需求 5 2 3" xfId="19912"/>
    <cellStyle name="好_00省级(打印) 4 3" xfId="19913"/>
    <cellStyle name="好_县区合并测算20080423(按照各省比重）_民生政策最低支出需求_财力性转移支付2010年预算参考数 2 2" xfId="19914"/>
    <cellStyle name="好_00省级(打印) 4 4" xfId="19915"/>
    <cellStyle name="好_县区合并测算20080423(按照各省比重）_民生政策最低支出需求_财力性转移支付2010年预算参考数 2 3" xfId="19916"/>
    <cellStyle name="好_00省级(打印) 4 5" xfId="19917"/>
    <cellStyle name="好_市辖区测算20080510_民生政策最低支出需求 5 3" xfId="19918"/>
    <cellStyle name="好_00省级(打印) 5" xfId="19919"/>
    <cellStyle name="好_00省级(打印) 5 3" xfId="19920"/>
    <cellStyle name="好_县区合并测算20080423(按照各省比重）_民生政策最低支出需求_财力性转移支付2010年预算参考数 3 2" xfId="19921"/>
    <cellStyle name="好_00省级(打印) 5 4" xfId="19922"/>
    <cellStyle name="好_市辖区测算20080510_民生政策最低支出需求 5 4" xfId="19923"/>
    <cellStyle name="好_00省级(打印) 6" xfId="19924"/>
    <cellStyle name="好_00省级(打印) 6 2" xfId="19925"/>
    <cellStyle name="好_00省级(打印) 6 3" xfId="19926"/>
    <cellStyle name="好_市辖区测算20080510_民生政策最低支出需求 5 5" xfId="19927"/>
    <cellStyle name="好_00省级(打印) 7" xfId="19928"/>
    <cellStyle name="好_00省级(打印) 7 2" xfId="19929"/>
    <cellStyle name="好_00省级(打印) 8" xfId="19930"/>
    <cellStyle name="好_00省级(打印) 9" xfId="19931"/>
    <cellStyle name="好_03昭通" xfId="19932"/>
    <cellStyle name="好_03昭通 2" xfId="19933"/>
    <cellStyle name="好_03昭通 2 2" xfId="19934"/>
    <cellStyle name="好_03昭通 2 2 2" xfId="19935"/>
    <cellStyle name="好_省级明细_2017年预算草案1.4" xfId="19936"/>
    <cellStyle name="好_河南 缺口县区测算(地方填报) 3 2 2 2 3" xfId="19937"/>
    <cellStyle name="好_03昭通 2 2 2 2" xfId="19938"/>
    <cellStyle name="好_省级明细_2017年预算草案1.4 2" xfId="19939"/>
    <cellStyle name="好_03昭通 2 2 3" xfId="19940"/>
    <cellStyle name="好_03昭通 3" xfId="19941"/>
    <cellStyle name="好_03昭通 3 2" xfId="19942"/>
    <cellStyle name="好_03昭通 3 2 2" xfId="19943"/>
    <cellStyle name="好_03昭通 4" xfId="19944"/>
    <cellStyle name="好_行政（人员）_不含人员经费系数_财力性转移支付2010年预算参考数 2 3 3" xfId="19945"/>
    <cellStyle name="好_03昭通 8" xfId="19946"/>
    <cellStyle name="好_03昭通 9" xfId="19947"/>
    <cellStyle name="好_0502通海县 2 2 2" xfId="19948"/>
    <cellStyle name="好_0502通海县 2 2 2 2" xfId="19949"/>
    <cellStyle name="好_0502通海县 2 2 5" xfId="19950"/>
    <cellStyle name="好_0502通海县 2 3" xfId="19951"/>
    <cellStyle name="好_0502通海县 2 4" xfId="19952"/>
    <cellStyle name="好_0502通海县 2 5" xfId="19953"/>
    <cellStyle name="好_成本差异系数（含人口规模）_2014省级收入12.2（更新后）" xfId="19954"/>
    <cellStyle name="好_0502通海县 3 2" xfId="19955"/>
    <cellStyle name="好_成本差异系数（含人口规模）_2014省级收入12.2（更新后） 2" xfId="19956"/>
    <cellStyle name="好_0502通海县 3 2 2" xfId="19957"/>
    <cellStyle name="好_0502通海县 3 2 2 2 2" xfId="19958"/>
    <cellStyle name="好_卫生(按照总人口测算）—20080416_县市旗测算-新科目（含人口规模效应） 2 3 3" xfId="19959"/>
    <cellStyle name="好_市辖区测算20080510_县市旗测算-新科目（含人口规模效应） 2 2 2" xfId="19960"/>
    <cellStyle name="好_0502通海县 3 2 5" xfId="19961"/>
    <cellStyle name="好_市辖区测算20080510_县市旗测算-新科目（含人口规模效应） 2 2 3" xfId="19962"/>
    <cellStyle name="好_0502通海县 3 2 6" xfId="19963"/>
    <cellStyle name="好_0502通海县 3 3" xfId="19964"/>
    <cellStyle name="好_2007结算与财力(6.2)_Sheet1 5" xfId="19965"/>
    <cellStyle name="好_0502通海县 3 3 2" xfId="19966"/>
    <cellStyle name="好_0502通海县 3 4" xfId="19967"/>
    <cellStyle name="好_0502通海县 3 5" xfId="19968"/>
    <cellStyle name="好_0502通海县 3 6" xfId="19969"/>
    <cellStyle name="好_2007一般预算支出口径剔除表 6 2" xfId="19970"/>
    <cellStyle name="好_不含人员经费系数 3 4" xfId="19971"/>
    <cellStyle name="好_0502通海县 7 2" xfId="19972"/>
    <cellStyle name="好_人员工资和公用经费2 3" xfId="19973"/>
    <cellStyle name="好_0502通海县 9" xfId="19974"/>
    <cellStyle name="好_05潍坊" xfId="19975"/>
    <cellStyle name="好_县市旗测算20080508_财力性转移支付2010年预算参考数 5" xfId="19976"/>
    <cellStyle name="好_05潍坊 2" xfId="19977"/>
    <cellStyle name="强调文字颜色 6 3 6" xfId="19978"/>
    <cellStyle name="好_县市旗测算20080508_财力性转移支付2010年预算参考数 5 2" xfId="19979"/>
    <cellStyle name="好_05潍坊 2 2" xfId="19980"/>
    <cellStyle name="好_县市旗测算20080508_财力性转移支付2010年预算参考数 5 2 2" xfId="19981"/>
    <cellStyle name="好_津补贴保障测算（2010.3.19） 2 6" xfId="19982"/>
    <cellStyle name="好_05潍坊 2 2 2" xfId="19983"/>
    <cellStyle name="好_行政公检法测算_不含人员经费系数_财力性转移支付2010年预算参考数 3 2 2 3" xfId="19984"/>
    <cellStyle name="好_05潍坊 2 2 2 2" xfId="19985"/>
    <cellStyle name="好_县市旗测算20080508_财力性转移支付2010年预算参考数 5 2 3" xfId="19986"/>
    <cellStyle name="好_05潍坊 2 2 3" xfId="19987"/>
    <cellStyle name="好_05潍坊 2 2 4" xfId="19988"/>
    <cellStyle name="好_县市旗测算20080508_财力性转移支付2010年预算参考数 5 4" xfId="19989"/>
    <cellStyle name="好_05潍坊 2 4" xfId="19990"/>
    <cellStyle name="好_县市旗测算20080508_财力性转移支付2010年预算参考数 5 5" xfId="19991"/>
    <cellStyle name="好_05潍坊 2 5" xfId="19992"/>
    <cellStyle name="好_05潍坊 3 2 2 2 2" xfId="19993"/>
    <cellStyle name="好_2006年28四川_财力性转移支付2010年预算参考数 4 2 2" xfId="19994"/>
    <cellStyle name="好_省级明细_全省预算代编_收入汇总 2" xfId="19995"/>
    <cellStyle name="好_05潍坊 3 2 2 3" xfId="19996"/>
    <cellStyle name="好_05潍坊 3 2 3" xfId="19997"/>
    <cellStyle name="好_教育(按照总人口测算）—20080416_县市旗测算-新科目（含人口规模效应） 3 2 2 2 2" xfId="19998"/>
    <cellStyle name="好_05潍坊 3 2 4" xfId="19999"/>
    <cellStyle name="好_教育(按照总人口测算）—20080416_县市旗测算-新科目（含人口规模效应） 3 2 2 2 3" xfId="20000"/>
    <cellStyle name="好_05潍坊 3 2 5" xfId="20001"/>
    <cellStyle name="好_县市旗测算20080508_财力性转移支付2010年预算参考数 6 3" xfId="20002"/>
    <cellStyle name="好_2007年一般预算支出剔除 4 2 3" xfId="20003"/>
    <cellStyle name="好_05潍坊 3 3" xfId="20004"/>
    <cellStyle name="好_05潍坊 3 3 2" xfId="20005"/>
    <cellStyle name="好_县市旗测算20080508_财力性转移支付2010年预算参考数 6 4" xfId="20006"/>
    <cellStyle name="好_05潍坊 3 4" xfId="20007"/>
    <cellStyle name="好_2006年水利统计指标统计表_财力性转移支付2010年预算参考数 2 2 2 2" xfId="20008"/>
    <cellStyle name="好_Book1_2013省级预算附表" xfId="20009"/>
    <cellStyle name="好_05潍坊 3 5" xfId="20010"/>
    <cellStyle name="好_2006年水利统计指标统计表_财力性转移支付2010年预算参考数 2 2 2 3" xfId="20011"/>
    <cellStyle name="好_县市旗测算20080508_财力性转移支付2010年预算参考数 7" xfId="20012"/>
    <cellStyle name="好_2007年一般预算支出剔除 4 3" xfId="20013"/>
    <cellStyle name="好_05潍坊 4" xfId="20014"/>
    <cellStyle name="好_县市旗测算20080508_财力性转移支付2010年预算参考数 7 2" xfId="20015"/>
    <cellStyle name="好_05潍坊 4 2" xfId="20016"/>
    <cellStyle name="好_05潍坊 4 3" xfId="20017"/>
    <cellStyle name="好_05潍坊 4 4" xfId="20018"/>
    <cellStyle name="好_县市旗测算20080508_财力性转移支付2010年预算参考数 8" xfId="20019"/>
    <cellStyle name="好_2007年一般预算支出剔除 4 4" xfId="20020"/>
    <cellStyle name="好_05潍坊 5" xfId="20021"/>
    <cellStyle name="好_05潍坊 5 2" xfId="20022"/>
    <cellStyle name="好_05潍坊 5 2 2" xfId="20023"/>
    <cellStyle name="好_05潍坊 5 3" xfId="20024"/>
    <cellStyle name="好_县市旗测算20080508_财力性转移支付2010年预算参考数 9" xfId="20025"/>
    <cellStyle name="好_2007年一般预算支出剔除 4 5" xfId="20026"/>
    <cellStyle name="好_05潍坊 6" xfId="20027"/>
    <cellStyle name="好_05潍坊 6 2" xfId="20028"/>
    <cellStyle name="好_05潍坊 6 3" xfId="20029"/>
    <cellStyle name="好_行政(燃修费)_财力性转移支付2010年预算参考数 3 3 2" xfId="20030"/>
    <cellStyle name="好_05潍坊 6 4" xfId="20031"/>
    <cellStyle name="好_05潍坊 7" xfId="20032"/>
    <cellStyle name="好_核定人数对比 3 2 2 2 3" xfId="20033"/>
    <cellStyle name="好_05潍坊 7 2" xfId="20034"/>
    <cellStyle name="好_分县成本差异系数_民生政策最低支出需求 3 2 2" xfId="20035"/>
    <cellStyle name="好_2009年省与市县结算（最终） 2" xfId="20036"/>
    <cellStyle name="好_05潍坊 8" xfId="20037"/>
    <cellStyle name="警告文本 3 5 2" xfId="20038"/>
    <cellStyle name="好_分县成本差异系数_民生政策最低支出需求 3 2 3" xfId="20039"/>
    <cellStyle name="好_缺口县区测算(按2007支出增长25%测算) 2 2 2" xfId="20040"/>
    <cellStyle name="好_2009年省与市县结算（最终） 3" xfId="20041"/>
    <cellStyle name="好_05潍坊 9" xfId="20042"/>
    <cellStyle name="好_0605石屏县" xfId="20043"/>
    <cellStyle name="好_青海 缺口县区测算(地方填报)_财力性转移支付2010年预算参考数 5 5" xfId="20044"/>
    <cellStyle name="好_0605石屏县 10" xfId="20045"/>
    <cellStyle name="好_0605石屏县 2" xfId="20046"/>
    <cellStyle name="好_0605石屏县 2 2" xfId="20047"/>
    <cellStyle name="好_0605石屏县 2 2 2" xfId="20048"/>
    <cellStyle name="好_0605石屏县 2 2 2 2" xfId="20049"/>
    <cellStyle name="好_安徽 缺口县区测算(地方填报)1 4 3" xfId="20050"/>
    <cellStyle name="好_0605石屏县 2 2 2 3" xfId="20051"/>
    <cellStyle name="好_安徽 缺口县区测算(地方填报)1 4 4" xfId="20052"/>
    <cellStyle name="好_0605石屏县 2 2 3" xfId="20053"/>
    <cellStyle name="好_0605石屏县 2 2 4" xfId="20054"/>
    <cellStyle name="好_27重庆_2014省级收入12.2（更新后） 2" xfId="20055"/>
    <cellStyle name="好_0605石屏县 2 2 5" xfId="20056"/>
    <cellStyle name="好_0605石屏县 2 3" xfId="20057"/>
    <cellStyle name="好_县市旗测算20080508_不含人员经费系数 3 2 5" xfId="20058"/>
    <cellStyle name="好_0605石屏县 2 3 2" xfId="20059"/>
    <cellStyle name="好_县市旗测算20080508_不含人员经费系数 3 2 6" xfId="20060"/>
    <cellStyle name="好_0605石屏县 2 3 3" xfId="20061"/>
    <cellStyle name="好_0605石屏县 2 4" xfId="20062"/>
    <cellStyle name="好_0605石屏县 2 5" xfId="20063"/>
    <cellStyle name="好_0605石屏县 3" xfId="20064"/>
    <cellStyle name="好_0605石屏县 3 2" xfId="20065"/>
    <cellStyle name="好_0605石屏县 3 2 2 2" xfId="20066"/>
    <cellStyle name="好_0605石屏县 3 2 2 2 2" xfId="20067"/>
    <cellStyle name="好_县市旗测算-新科目（20080627）_县市旗测算-新科目（含人口规模效应）_财力性转移支付2010年预算参考数 3 2 2" xfId="20068"/>
    <cellStyle name="好_0605石屏县 3 2 2 3" xfId="20069"/>
    <cellStyle name="好_县市旗测算-新科目（20080627）_县市旗测算-新科目（含人口规模效应）_财力性转移支付2010年预算参考数 3 2 3" xfId="20070"/>
    <cellStyle name="好_县市旗测算-新科目（20080627）_民生政策最低支出需求 4 2" xfId="20071"/>
    <cellStyle name="好_0605石屏县 3 2 2 4" xfId="20072"/>
    <cellStyle name="好_县市旗测算-新科目（20080627）_县市旗测算-新科目（含人口规模效应）_财力性转移支付2010年预算参考数 3 2 4" xfId="20073"/>
    <cellStyle name="好_县市旗测算-新科目（20080627）_民生政策最低支出需求 4 3" xfId="20074"/>
    <cellStyle name="好_0605石屏县 3 2 2 5" xfId="20075"/>
    <cellStyle name="好_0605石屏县 3 2 3" xfId="20076"/>
    <cellStyle name="好_0605石屏县 3 2 3 2" xfId="20077"/>
    <cellStyle name="好_0605石屏县 3 2 4" xfId="20078"/>
    <cellStyle name="好_0605石屏县 3 2 5" xfId="20079"/>
    <cellStyle name="好_0605石屏县 3 2 6" xfId="20080"/>
    <cellStyle name="好_0605石屏县 3 3" xfId="20081"/>
    <cellStyle name="好_0605石屏县 4" xfId="20082"/>
    <cellStyle name="好_0605石屏县 4 2" xfId="20083"/>
    <cellStyle name="好_0605石屏县 4 2 2" xfId="20084"/>
    <cellStyle name="好_0605石屏县 4 3" xfId="20085"/>
    <cellStyle name="好_0605石屏县 4 4" xfId="20086"/>
    <cellStyle name="好_0605石屏县 4 5" xfId="20087"/>
    <cellStyle name="好_0605石屏县 5" xfId="20088"/>
    <cellStyle name="好_文体广播部门 5" xfId="20089"/>
    <cellStyle name="好_0605石屏县 5 2" xfId="20090"/>
    <cellStyle name="好_文体广播事业(按照总人口测算）—20080416_县市旗测算-新科目（含人口规模效应）_财力性转移支付2010年预算参考数 3 4" xfId="20091"/>
    <cellStyle name="好_34青海_财力性转移支付2010年预算参考数 4 5" xfId="20092"/>
    <cellStyle name="好_0605石屏县 5 2 2" xfId="20093"/>
    <cellStyle name="好_文体广播事业(按照总人口测算）—20080416_县市旗测算-新科目（含人口规模效应）_财力性转移支付2010年预算参考数 3 5" xfId="20094"/>
    <cellStyle name="好_0605石屏县 5 2 3" xfId="20095"/>
    <cellStyle name="好_0605石屏县 5 3" xfId="20096"/>
    <cellStyle name="好_0605石屏县 5 4" xfId="20097"/>
    <cellStyle name="好_县区合并测算20080423(按照各省比重）_民生政策最低支出需求 2" xfId="20098"/>
    <cellStyle name="好_0605石屏县 5 5" xfId="20099"/>
    <cellStyle name="好_0605石屏县 6" xfId="20100"/>
    <cellStyle name="好_0605石屏县 6 2" xfId="20101"/>
    <cellStyle name="好_0605石屏县 6 3" xfId="20102"/>
    <cellStyle name="好_0605石屏县 6 4" xfId="20103"/>
    <cellStyle name="好_0605石屏县 7" xfId="20104"/>
    <cellStyle name="好_0605石屏县 8" xfId="20105"/>
    <cellStyle name="好_0605石屏县 9" xfId="20106"/>
    <cellStyle name="好_0605石屏县_2014省级收入及财力12.12（更新后）" xfId="20107"/>
    <cellStyle name="好_县市旗测算-新科目（20080626）_县市旗测算-新科目（含人口规模效应） 2 3" xfId="20108"/>
    <cellStyle name="好_2009年省对市县转移支付测算表(9.27) 4" xfId="20109"/>
    <cellStyle name="好_0605石屏县_2014省级收入及财力12.12（更新后） 2" xfId="20110"/>
    <cellStyle name="好_县市旗测算-新科目（20080626）_县市旗测算-新科目（含人口规模效应） 2 3 2" xfId="20111"/>
    <cellStyle name="好_2009年省对市县转移支付测算表(9.27) 4 2" xfId="20112"/>
    <cellStyle name="好_河南 缺口县区测算(地方填报)_财力性转移支付2010年预算参考数 2 2" xfId="20113"/>
    <cellStyle name="好_0605石屏县_财力性转移支付2010年预算参考数" xfId="20114"/>
    <cellStyle name="好_2006年水利统计指标统计表_财力性转移支付2010年预算参考数 5 2 3" xfId="20115"/>
    <cellStyle name="好_0605石屏县_财力性转移支付2010年预算参考数 10" xfId="20116"/>
    <cellStyle name="好_河南 缺口县区测算(地方填报)_财力性转移支付2010年预算参考数 2 2 2" xfId="20117"/>
    <cellStyle name="好_2006年22湖南 4 5" xfId="20118"/>
    <cellStyle name="好_0605石屏县_财力性转移支付2010年预算参考数 2" xfId="20119"/>
    <cellStyle name="好_河南 缺口县区测算(地方填报)_财力性转移支付2010年预算参考数 2 2 2 2" xfId="20120"/>
    <cellStyle name="好_0605石屏县_财力性转移支付2010年预算参考数 2 2" xfId="20121"/>
    <cellStyle name="好_县市旗测算20080508_不含人员经费系数 10" xfId="20122"/>
    <cellStyle name="好_0605石屏县_财力性转移支付2010年预算参考数 2 2 2" xfId="20123"/>
    <cellStyle name="好_0605石屏县_财力性转移支付2010年预算参考数 2 2 2 2" xfId="20124"/>
    <cellStyle name="好_0605石屏县_财力性转移支付2010年预算参考数 2 2 2 3" xfId="20125"/>
    <cellStyle name="好_Book1 5 2" xfId="20126"/>
    <cellStyle name="好_0605石屏县_财力性转移支付2010年预算参考数 2 2 3" xfId="20127"/>
    <cellStyle name="好_Book1 5 3" xfId="20128"/>
    <cellStyle name="好_0605石屏县_财力性转移支付2010年预算参考数 2 2 4" xfId="20129"/>
    <cellStyle name="好_Book1 5 4" xfId="20130"/>
    <cellStyle name="好_0605石屏县_财力性转移支付2010年预算参考数 2 2 5" xfId="20131"/>
    <cellStyle name="好_河南 缺口县区测算(地方填报)_财力性转移支付2010年预算参考数 2 2 2 3" xfId="20132"/>
    <cellStyle name="好_0605石屏县_财力性转移支付2010年预算参考数 2 3" xfId="20133"/>
    <cellStyle name="好_0605石屏县_财力性转移支付2010年预算参考数 2 3 2" xfId="20134"/>
    <cellStyle name="好_Book1 6 2" xfId="20135"/>
    <cellStyle name="好_0605石屏县_财力性转移支付2010年预算参考数 2 3 3" xfId="20136"/>
    <cellStyle name="好_0605石屏县_财力性转移支付2010年预算参考数 2 4" xfId="20137"/>
    <cellStyle name="好_0605石屏县_财力性转移支付2010年预算参考数 2 5" xfId="20138"/>
    <cellStyle name="好_09黑龙江_财力性转移支付2010年预算参考数 7 2" xfId="20139"/>
    <cellStyle name="好_0605石屏县_财力性转移支付2010年预算参考数 2 6" xfId="20140"/>
    <cellStyle name="好_河南 缺口县区测算(地方填报)_财力性转移支付2010年预算参考数 2 2 3" xfId="20141"/>
    <cellStyle name="好_28四川_财力性转移支付2010年预算参考数 7 2" xfId="20142"/>
    <cellStyle name="好_0605石屏县_财力性转移支付2010年预算参考数 3" xfId="20143"/>
    <cellStyle name="好_0605石屏县_财力性转移支付2010年预算参考数 3 2" xfId="20144"/>
    <cellStyle name="好_0605石屏县_财力性转移支付2010年预算参考数 3 2 2" xfId="20145"/>
    <cellStyle name="好_0605石屏县_财力性转移支付2010年预算参考数 3 2 2 2" xfId="20146"/>
    <cellStyle name="好_2006年34青海 4 3" xfId="20147"/>
    <cellStyle name="好_0605石屏县_财力性转移支付2010年预算参考数 3 2 2 2 2" xfId="20148"/>
    <cellStyle name="好_2006年34青海 4 4" xfId="20149"/>
    <cellStyle name="好_0605石屏县_财力性转移支付2010年预算参考数 3 2 2 2 3" xfId="20150"/>
    <cellStyle name="好_0605石屏县_财力性转移支付2010年预算参考数 3 2 2 3" xfId="20151"/>
    <cellStyle name="好_0605石屏县_财力性转移支付2010年预算参考数 3 2 2 4" xfId="20152"/>
    <cellStyle name="好_0605石屏县_财力性转移支付2010年预算参考数 3 2 2 5" xfId="20153"/>
    <cellStyle name="好_Book2 5 2 2" xfId="20154"/>
    <cellStyle name="好_0605石屏县_财力性转移支付2010年预算参考数 3 2 3 2" xfId="20155"/>
    <cellStyle name="好_Book2 5 2 3" xfId="20156"/>
    <cellStyle name="好_0605石屏县_财力性转移支付2010年预算参考数 3 2 3 3" xfId="20157"/>
    <cellStyle name="好_Book2 5 3" xfId="20158"/>
    <cellStyle name="好_0605石屏县_财力性转移支付2010年预算参考数 3 2 4" xfId="20159"/>
    <cellStyle name="好_Book2 5 4" xfId="20160"/>
    <cellStyle name="好_0605石屏县_财力性转移支付2010年预算参考数 3 2 5" xfId="20161"/>
    <cellStyle name="好_行政(燃修费)_县市旗测算-新科目（含人口规模效应） 2 2 2" xfId="20162"/>
    <cellStyle name="好_Book2 5 5" xfId="20163"/>
    <cellStyle name="好_0605石屏县_财力性转移支付2010年预算参考数 3 2 6" xfId="20164"/>
    <cellStyle name="好_0605石屏县_财力性转移支付2010年预算参考数 3 3" xfId="20165"/>
    <cellStyle name="好_津补贴保障测算(5.21) 4" xfId="20166"/>
    <cellStyle name="好_0605石屏县_财力性转移支付2010年预算参考数 3 3 2" xfId="20167"/>
    <cellStyle name="好_0605石屏县_财力性转移支付2010年预算参考数 3 4" xfId="20168"/>
    <cellStyle name="好_0605石屏县_财力性转移支付2010年预算参考数 3 5" xfId="20169"/>
    <cellStyle name="好_0605石屏县_财力性转移支付2010年预算参考数 3 6" xfId="20170"/>
    <cellStyle name="好_河南 缺口县区测算(地方填报)_财力性转移支付2010年预算参考数 2 2 4" xfId="20171"/>
    <cellStyle name="好_0605石屏县_财力性转移支付2010年预算参考数 4" xfId="20172"/>
    <cellStyle name="好_0605石屏县_财力性转移支付2010年预算参考数 4 4" xfId="20173"/>
    <cellStyle name="好_0605石屏县_财力性转移支付2010年预算参考数 4 5" xfId="20174"/>
    <cellStyle name="好_河南 缺口县区测算(地方填报)_财力性转移支付2010年预算参考数 2 2 5" xfId="20175"/>
    <cellStyle name="好_0605石屏县_财力性转移支付2010年预算参考数 5" xfId="20176"/>
    <cellStyle name="好_0605石屏县_财力性转移支付2010年预算参考数 5 2" xfId="20177"/>
    <cellStyle name="好_0605石屏县_财力性转移支付2010年预算参考数 5 2 2" xfId="20178"/>
    <cellStyle name="好_0605石屏县_财力性转移支付2010年预算参考数 5 2 3" xfId="20179"/>
    <cellStyle name="好_农林水和城市维护标准支出20080505－县区合计" xfId="20180"/>
    <cellStyle name="好_0605石屏县_财力性转移支付2010年预算参考数 5 3" xfId="20181"/>
    <cellStyle name="好_0605石屏县_财力性转移支付2010年预算参考数 5 4" xfId="20182"/>
    <cellStyle name="好_0605石屏县_财力性转移支付2010年预算参考数 5 5" xfId="20183"/>
    <cellStyle name="好_0605石屏县_财力性转移支付2010年预算参考数 6" xfId="20184"/>
    <cellStyle name="好_0605石屏县_财力性转移支付2010年预算参考数 6 2" xfId="20185"/>
    <cellStyle name="好_0605石屏县_财力性转移支付2010年预算参考数 7" xfId="20186"/>
    <cellStyle name="好_0605石屏县_财力性转移支付2010年预算参考数 8" xfId="20187"/>
    <cellStyle name="好_0605石屏县_财力性转移支付2010年预算参考数 9" xfId="20188"/>
    <cellStyle name="好_成本差异系数_财力性转移支付2010年预算参考数 2" xfId="20189"/>
    <cellStyle name="好_07临沂" xfId="20190"/>
    <cellStyle name="好_07临沂 10" xfId="20191"/>
    <cellStyle name="好_成本差异系数_财力性转移支付2010年预算参考数 2 2" xfId="20192"/>
    <cellStyle name="好_行政（人员）_县市旗测算-新科目（含人口规模效应） 5 5" xfId="20193"/>
    <cellStyle name="好_07临沂 2" xfId="20194"/>
    <cellStyle name="好_成本差异系数_财力性转移支付2010年预算参考数 2 2 2" xfId="20195"/>
    <cellStyle name="好_07临沂 2 2" xfId="20196"/>
    <cellStyle name="好_成本差异系数_财力性转移支付2010年预算参考数 2 2 2 2" xfId="20197"/>
    <cellStyle name="好_07临沂 2 2 2" xfId="20198"/>
    <cellStyle name="好_07临沂 2 2 2 2" xfId="20199"/>
    <cellStyle name="好_成本差异系数_财力性转移支付2010年预算参考数 2 2 2 3" xfId="20200"/>
    <cellStyle name="好_07临沂 2 2 3" xfId="20201"/>
    <cellStyle name="好_07临沂 2 2 4" xfId="20202"/>
    <cellStyle name="好_07临沂 2 2 5" xfId="20203"/>
    <cellStyle name="好_成本差异系数_财力性转移支付2010年预算参考数 2 2 3" xfId="20204"/>
    <cellStyle name="好_07临沂 2 3" xfId="20205"/>
    <cellStyle name="好_07临沂 2 3 2" xfId="20206"/>
    <cellStyle name="好_市辖区测算20080510 5 3" xfId="20207"/>
    <cellStyle name="好_成本差异系数_财力性转移支付2010年预算参考数 2 2 5" xfId="20208"/>
    <cellStyle name="好_07临沂 2 5" xfId="20209"/>
    <cellStyle name="好_07临沂 3 2 2" xfId="20210"/>
    <cellStyle name="好_1_财力性转移支付2010年预算参考数 2 3 2" xfId="20211"/>
    <cellStyle name="好_07临沂 3 2 2 4" xfId="20212"/>
    <cellStyle name="好_1_财力性转移支付2010年预算参考数 2 3 3" xfId="20213"/>
    <cellStyle name="好_07临沂 3 2 2 5" xfId="20214"/>
    <cellStyle name="好_07临沂 3 2 3" xfId="20215"/>
    <cellStyle name="好_汇总表_2014省级收入及财力12.12（更新后）" xfId="20216"/>
    <cellStyle name="好_民生政策最低支出需求_财力性转移支付2010年预算参考数 10" xfId="20217"/>
    <cellStyle name="好_07临沂 3 2 3 2" xfId="20218"/>
    <cellStyle name="好_汇总表_2014省级收入及财力12.12（更新后） 2" xfId="20219"/>
    <cellStyle name="好_河南 缺口县区测算(地方填报白)_财力性转移支付2010年预算参考数 5 2 3" xfId="20220"/>
    <cellStyle name="好_成本差异系数_财力性转移支付2010年预算参考数 2 3 3" xfId="20221"/>
    <cellStyle name="好_07临沂 3 3" xfId="20222"/>
    <cellStyle name="好_07临沂 3 3 2" xfId="20223"/>
    <cellStyle name="好_市辖区测算20080510 6 2" xfId="20224"/>
    <cellStyle name="好_07临沂 3 4" xfId="20225"/>
    <cellStyle name="好_一般预算支出口径剔除表_财力性转移支付2010年预算参考数 4 2" xfId="20226"/>
    <cellStyle name="好_成本差异系数_财力性转移支付2010年预算参考数 2 4" xfId="20227"/>
    <cellStyle name="好_20 2007年河南结算单_附表1-6 2" xfId="20228"/>
    <cellStyle name="好_07临沂 4" xfId="20229"/>
    <cellStyle name="好_07临沂 4 2 2" xfId="20230"/>
    <cellStyle name="好_市辖区测算20080510 7 2" xfId="20231"/>
    <cellStyle name="好_07临沂 4 4" xfId="20232"/>
    <cellStyle name="好_一般预算支出口径剔除表_财力性转移支付2010年预算参考数 4 3" xfId="20233"/>
    <cellStyle name="好_成本差异系数_财力性转移支付2010年预算参考数 2 5" xfId="20234"/>
    <cellStyle name="注释 3 3 2" xfId="20235"/>
    <cellStyle name="好_07临沂 5" xfId="20236"/>
    <cellStyle name="注释 3 3 2 2" xfId="20237"/>
    <cellStyle name="好_07临沂 5 2" xfId="20238"/>
    <cellStyle name="好_07临沂 5 2 2" xfId="20239"/>
    <cellStyle name="好_一般预算支出口径剔除表_财力性转移支付2010年预算参考数 4 4" xfId="20240"/>
    <cellStyle name="好_成本差异系数_财力性转移支付2010年预算参考数 2 6" xfId="20241"/>
    <cellStyle name="注释 3 3 3" xfId="20242"/>
    <cellStyle name="好_07临沂 6" xfId="20243"/>
    <cellStyle name="好_一般预算支出口径剔除表_财力性转移支付2010年预算参考数 4 5" xfId="20244"/>
    <cellStyle name="注释 3 3 4" xfId="20245"/>
    <cellStyle name="好_07临沂 7" xfId="20246"/>
    <cellStyle name="好_07临沂 7 2" xfId="20247"/>
    <cellStyle name="好_07临沂 8" xfId="20248"/>
    <cellStyle name="好_07临沂 9" xfId="20249"/>
    <cellStyle name="好_09黑龙江" xfId="20250"/>
    <cellStyle name="好_河南省----2009-05-21（补充数据）_Sheet1 3 2" xfId="20251"/>
    <cellStyle name="好_09黑龙江 10" xfId="20252"/>
    <cellStyle name="好_09黑龙江 2 2" xfId="20253"/>
    <cellStyle name="好_09黑龙江 2 2 2" xfId="20254"/>
    <cellStyle name="好_09黑龙江 2 2 2 2" xfId="20255"/>
    <cellStyle name="好_09黑龙江 2 2 2 3" xfId="20256"/>
    <cellStyle name="好_20河南省 4 2 2" xfId="20257"/>
    <cellStyle name="好_2007年中央财政与河南省财政年终决算结算单 5 2 2" xfId="20258"/>
    <cellStyle name="好_09黑龙江 2 2 3" xfId="20259"/>
    <cellStyle name="好_20河南省 4 2 3" xfId="20260"/>
    <cellStyle name="好_2007年中央财政与河南省财政年终决算结算单 5 2 3" xfId="20261"/>
    <cellStyle name="好_09黑龙江 2 2 4" xfId="20262"/>
    <cellStyle name="好_2007年一般预算支出剔除_财力性转移支付2010年预算参考数 2 2 2" xfId="20263"/>
    <cellStyle name="好_09黑龙江 2 2 5" xfId="20264"/>
    <cellStyle name="好_09黑龙江 2 3" xfId="20265"/>
    <cellStyle name="好_文体广播事业(按照总人口测算）—20080416_民生政策最低支出需求 4 2 3" xfId="20266"/>
    <cellStyle name="好_09黑龙江 2 3 2" xfId="20267"/>
    <cellStyle name="好_09黑龙江 2 3 3" xfId="20268"/>
    <cellStyle name="好_09黑龙江 2 4" xfId="20269"/>
    <cellStyle name="好_09黑龙江 2 5" xfId="20270"/>
    <cellStyle name="好_09黑龙江 2 6" xfId="20271"/>
    <cellStyle name="好_成本差异系数 4" xfId="20272"/>
    <cellStyle name="好_09黑龙江 3 2" xfId="20273"/>
    <cellStyle name="好_成本差异系数 4 2" xfId="20274"/>
    <cellStyle name="好_09黑龙江 3 2 2" xfId="20275"/>
    <cellStyle name="好_成本差异系数 4 2 2" xfId="20276"/>
    <cellStyle name="好_09黑龙江 3 2 2 2" xfId="20277"/>
    <cellStyle name="好_09黑龙江 3 2 2 2 3" xfId="20278"/>
    <cellStyle name="好_成本差异系数 4 2 3" xfId="20279"/>
    <cellStyle name="好_09黑龙江 3 2 2 3" xfId="20280"/>
    <cellStyle name="好_09黑龙江 3 2 2 5" xfId="20281"/>
    <cellStyle name="好_20河南省 5 2 2" xfId="20282"/>
    <cellStyle name="好_成本差异系数 4 3" xfId="20283"/>
    <cellStyle name="好_2007年中央财政与河南省财政年终决算结算单 6 2 2" xfId="20284"/>
    <cellStyle name="好_09黑龙江 3 2 3" xfId="20285"/>
    <cellStyle name="好_09黑龙江 3 2 3 2" xfId="20286"/>
    <cellStyle name="好_09黑龙江 3 2 3 3" xfId="20287"/>
    <cellStyle name="好_20河南省 5 2 3" xfId="20288"/>
    <cellStyle name="好_成本差异系数 4 4" xfId="20289"/>
    <cellStyle name="好_2007年中央财政与河南省财政年终决算结算单 6 2 3" xfId="20290"/>
    <cellStyle name="好_09黑龙江 3 2 4" xfId="20291"/>
    <cellStyle name="好_成本差异系数 4 5" xfId="20292"/>
    <cellStyle name="好_2007年一般预算支出剔除_财力性转移支付2010年预算参考数 3 2 2" xfId="20293"/>
    <cellStyle name="好_09黑龙江 3 2 5" xfId="20294"/>
    <cellStyle name="好_2007年一般预算支出剔除_财力性转移支付2010年预算参考数 3 2 3" xfId="20295"/>
    <cellStyle name="好_09黑龙江 3 2 6" xfId="20296"/>
    <cellStyle name="好_成本差异系数 5" xfId="20297"/>
    <cellStyle name="好_09黑龙江 3 3" xfId="20298"/>
    <cellStyle name="好_文体广播事业(按照总人口测算）—20080416_民生政策最低支出需求 5 2 3" xfId="20299"/>
    <cellStyle name="好_成本差异系数 5 2" xfId="20300"/>
    <cellStyle name="好_09黑龙江 3 3 2" xfId="20301"/>
    <cellStyle name="好_成本差异系数 6" xfId="20302"/>
    <cellStyle name="好_09黑龙江 3 4" xfId="20303"/>
    <cellStyle name="好_成本差异系数 7" xfId="20304"/>
    <cellStyle name="好_09黑龙江 3 5" xfId="20305"/>
    <cellStyle name="好_成本差异系数 8" xfId="20306"/>
    <cellStyle name="好_09黑龙江 3 6" xfId="20307"/>
    <cellStyle name="好_09黑龙江 4" xfId="20308"/>
    <cellStyle name="好_09黑龙江 4 2" xfId="20309"/>
    <cellStyle name="好_县市旗测算-新科目（20080627）_民生政策最低支出需求 5 4" xfId="20310"/>
    <cellStyle name="好_09黑龙江 4 2 2" xfId="20311"/>
    <cellStyle name="好_09黑龙江 4 3" xfId="20312"/>
    <cellStyle name="好_县市旗测算-新科目（20080627）_民生政策最低支出需求_财力性转移支付2010年预算参考数 2 2 2" xfId="20313"/>
    <cellStyle name="好_09黑龙江 5" xfId="20314"/>
    <cellStyle name="好_县市旗测算-新科目（20080627）_民生政策最低支出需求_财力性转移支付2010年预算参考数 2 2 2 2" xfId="20315"/>
    <cellStyle name="好_09黑龙江 5 2" xfId="20316"/>
    <cellStyle name="好_09黑龙江 5 2 2" xfId="20317"/>
    <cellStyle name="好_09黑龙江 5 2 3" xfId="20318"/>
    <cellStyle name="好_县市旗测算-新科目（20080627）_民生政策最低支出需求_财力性转移支付2010年预算参考数 2 2 3" xfId="20319"/>
    <cellStyle name="好_09黑龙江 6" xfId="20320"/>
    <cellStyle name="好_分县成本差异系数_民生政策最低支出需求_财力性转移支付2010年预算参考数 2 2 5" xfId="20321"/>
    <cellStyle name="好_09黑龙江 6 2" xfId="20322"/>
    <cellStyle name="好_县市旗测算-新科目（20080627）_民生政策最低支出需求_财力性转移支付2010年预算参考数 2 2 4" xfId="20323"/>
    <cellStyle name="好_山东省民生支出标准_财力性转移支付2010年预算参考数 5 2 2" xfId="20324"/>
    <cellStyle name="好_09黑龙江 7" xfId="20325"/>
    <cellStyle name="好_附表 10" xfId="20326"/>
    <cellStyle name="好_09黑龙江 7 2" xfId="20327"/>
    <cellStyle name="好_县市旗测算-新科目（20080627）_民生政策最低支出需求_财力性转移支付2010年预算参考数 2 2 5" xfId="20328"/>
    <cellStyle name="好_山东省民生支出标准_财力性转移支付2010年预算参考数 5 2 3" xfId="20329"/>
    <cellStyle name="好_09黑龙江 8" xfId="20330"/>
    <cellStyle name="好_文体广播事业(按照总人口测算）—20080416_财力性转移支付2010年预算参考数 3 2 5" xfId="20331"/>
    <cellStyle name="好_09黑龙江_2014省级收入12.2（更新后）" xfId="20332"/>
    <cellStyle name="好_测算结果汇总_财力性转移支付2010年预算参考数 3 3" xfId="20333"/>
    <cellStyle name="好_12滨州 4 4" xfId="20334"/>
    <cellStyle name="好_09黑龙江_2014省级收入12.2（更新后） 2" xfId="20335"/>
    <cellStyle name="好_测算结果汇总_财力性转移支付2010年预算参考数 3 3 2" xfId="20336"/>
    <cellStyle name="好_安徽 缺口县区测算(地方填报)1_财力性转移支付2010年预算参考数 3 2 5" xfId="20337"/>
    <cellStyle name="好_09黑龙江_2014省级收入及财力12.12（更新后）" xfId="20338"/>
    <cellStyle name="好_2006年水利统计指标统计表_财力性转移支付2010年预算参考数 4" xfId="20339"/>
    <cellStyle name="好_09黑龙江_2014省级收入及财力12.12（更新后） 2" xfId="20340"/>
    <cellStyle name="好_09黑龙江_财力性转移支付2010年预算参考数" xfId="20341"/>
    <cellStyle name="好_09黑龙江_财力性转移支付2010年预算参考数 10" xfId="20342"/>
    <cellStyle name="好_河南 缺口县区测算(地方填报) 3 2 2 5" xfId="20343"/>
    <cellStyle name="好_09黑龙江_财力性转移支付2010年预算参考数 2" xfId="20344"/>
    <cellStyle name="好_09黑龙江_财力性转移支付2010年预算参考数 2 2" xfId="20345"/>
    <cellStyle name="好_09黑龙江_财力性转移支付2010年预算参考数 2 2 2 2" xfId="20346"/>
    <cellStyle name="好_行政（人员）_县市旗测算-新科目（含人口规模效应）_2014省级收入12.2（更新后） 2" xfId="20347"/>
    <cellStyle name="好_09黑龙江_财力性转移支付2010年预算参考数 2 2 4" xfId="20348"/>
    <cellStyle name="好_09黑龙江_财力性转移支付2010年预算参考数 2 2 5" xfId="20349"/>
    <cellStyle name="好_09黑龙江_财力性转移支付2010年预算参考数 2 3" xfId="20350"/>
    <cellStyle name="好_09黑龙江_财力性转移支付2010年预算参考数 2 3 2" xfId="20351"/>
    <cellStyle name="好_09黑龙江_财力性转移支付2010年预算参考数 2 3 3" xfId="20352"/>
    <cellStyle name="好_09黑龙江_财力性转移支付2010年预算参考数 2 4" xfId="20353"/>
    <cellStyle name="好_09黑龙江_财力性转移支付2010年预算参考数 2 5" xfId="20354"/>
    <cellStyle name="好_市辖区测算20080510_县市旗测算-新科目（含人口规模效应）_财力性转移支付2010年预算参考数 2 3 2" xfId="20355"/>
    <cellStyle name="好_09黑龙江_财力性转移支付2010年预算参考数 2 6" xfId="20356"/>
    <cellStyle name="好_09黑龙江_财力性转移支付2010年预算参考数 3" xfId="20357"/>
    <cellStyle name="好_2011年预算表格2010.12.9_2014省级收入及财力12.12（更新后）" xfId="20358"/>
    <cellStyle name="好_09黑龙江_财力性转移支付2010年预算参考数 3 2 2" xfId="20359"/>
    <cellStyle name="好_汇总表4 4 2 3" xfId="20360"/>
    <cellStyle name="好_2007年结算已定项目对账单 5 4" xfId="20361"/>
    <cellStyle name="好_09黑龙江_财力性转移支付2010年预算参考数 3 2 2 2" xfId="20362"/>
    <cellStyle name="好_2007年结算已定项目对账单 5 5" xfId="20363"/>
    <cellStyle name="好_09黑龙江_财力性转移支付2010年预算参考数 3 2 2 3" xfId="20364"/>
    <cellStyle name="好_09黑龙江_财力性转移支付2010年预算参考数 3 2 2 4" xfId="20365"/>
    <cellStyle name="好_09黑龙江_财力性转移支付2010年预算参考数 3 2 2 5" xfId="20366"/>
    <cellStyle name="好_2007年结算已定项目对账单 6 4" xfId="20367"/>
    <cellStyle name="好_09黑龙江_财力性转移支付2010年预算参考数 3 2 3 2" xfId="20368"/>
    <cellStyle name="好_2007年结算已定项目对账单 6 5" xfId="20369"/>
    <cellStyle name="好_09黑龙江_财力性转移支付2010年预算参考数 3 2 3 3" xfId="20370"/>
    <cellStyle name="好_09黑龙江_财力性转移支付2010年预算参考数 3 2 5" xfId="20371"/>
    <cellStyle name="好_M01-2(州市补助收入) 2 2 3" xfId="20372"/>
    <cellStyle name="好_09黑龙江_财力性转移支付2010年预算参考数 4 2 2" xfId="20373"/>
    <cellStyle name="好_M01-2(州市补助收入) 2 2 4" xfId="20374"/>
    <cellStyle name="好_09黑龙江_财力性转移支付2010年预算参考数 4 2 3" xfId="20375"/>
    <cellStyle name="好_09黑龙江_财力性转移支付2010年预算参考数 5" xfId="20376"/>
    <cellStyle name="好_09黑龙江_财力性转移支付2010年预算参考数 5 4" xfId="20377"/>
    <cellStyle name="好_09黑龙江_财力性转移支付2010年预算参考数 5 5" xfId="20378"/>
    <cellStyle name="好_09黑龙江_财力性转移支付2010年预算参考数 6" xfId="20379"/>
    <cellStyle name="好_缺口县区测算(按核定人数)_财力性转移支付2010年预算参考数" xfId="20380"/>
    <cellStyle name="好_分县成本差异系数_民生政策最低支出需求 2 2 2 3" xfId="20381"/>
    <cellStyle name="好_09黑龙江_财力性转移支付2010年预算参考数 6 2" xfId="20382"/>
    <cellStyle name="好_09黑龙江_财力性转移支付2010年预算参考数 6 3" xfId="20383"/>
    <cellStyle name="好_09黑龙江_财力性转移支付2010年预算参考数 6 4" xfId="20384"/>
    <cellStyle name="好_09黑龙江_财力性转移支付2010年预算参考数 7" xfId="20385"/>
    <cellStyle name="好_09黑龙江_财力性转移支付2010年预算参考数 8" xfId="20386"/>
    <cellStyle name="好_09黑龙江_财力性转移支付2010年预算参考数 9" xfId="20387"/>
    <cellStyle name="好_09黑龙江_省级财力12.12" xfId="20388"/>
    <cellStyle name="好_市辖区测算20080510_不含人员经费系数 5 3" xfId="20389"/>
    <cellStyle name="好_09黑龙江_省级财力12.12 2" xfId="20390"/>
    <cellStyle name="好_1 10" xfId="20391"/>
    <cellStyle name="好_1 2" xfId="20392"/>
    <cellStyle name="好_1 2 2" xfId="20393"/>
    <cellStyle name="好_1 2 2 2" xfId="20394"/>
    <cellStyle name="好_市辖区测算-新科目（20080626）_县市旗测算-新科目（含人口规模效应）_财力性转移支付2010年预算参考数 7" xfId="20395"/>
    <cellStyle name="好_人员工资和公用经费2 6 4" xfId="20396"/>
    <cellStyle name="好_1 2 2 2 2" xfId="20397"/>
    <cellStyle name="好_市辖区测算-新科目（20080626）_县市旗测算-新科目（含人口规模效应）_财力性转移支付2010年预算参考数 7 2" xfId="20398"/>
    <cellStyle name="好_县区合并测算20080421_财力性转移支付2010年预算参考数" xfId="20399"/>
    <cellStyle name="好_1 2 2 2 3" xfId="20400"/>
    <cellStyle name="好_1 2 2 3" xfId="20401"/>
    <cellStyle name="好_市辖区测算-新科目（20080626）_县市旗测算-新科目（含人口规模效应）_财力性转移支付2010年预算参考数 8" xfId="20402"/>
    <cellStyle name="好_民生政策最低支出需求 4 2" xfId="20403"/>
    <cellStyle name="好_1 2 2 4" xfId="20404"/>
    <cellStyle name="好_市辖区测算-新科目（20080626）_县市旗测算-新科目（含人口规模效应）_财力性转移支付2010年预算参考数 9" xfId="20405"/>
    <cellStyle name="好_民生政策最低支出需求 4 3" xfId="20406"/>
    <cellStyle name="好_1 2 2 5" xfId="20407"/>
    <cellStyle name="好_市辖区测算-新科目（20080626）_不含人员经费系数 3 2 2 2" xfId="20408"/>
    <cellStyle name="好_民生政策最低支出需求 4 4" xfId="20409"/>
    <cellStyle name="好_1 2 3" xfId="20410"/>
    <cellStyle name="好_省电力2008年 工作表 3 2 3" xfId="20411"/>
    <cellStyle name="好_1 2 3 2" xfId="20412"/>
    <cellStyle name="好_2008年一般预算支出预计 2 2 5" xfId="20413"/>
    <cellStyle name="好_省电力2008年 工作表 3 2 4" xfId="20414"/>
    <cellStyle name="好_民生政策最低支出需求 5 2" xfId="20415"/>
    <cellStyle name="好_1 2 3 3" xfId="20416"/>
    <cellStyle name="好_1 2 4" xfId="20417"/>
    <cellStyle name="好_1 2 5" xfId="20418"/>
    <cellStyle name="好_1 2 6" xfId="20419"/>
    <cellStyle name="好_1 3" xfId="20420"/>
    <cellStyle name="好_云南 缺口县区测算(地方填报)_财力性转移支付2010年预算参考数 2 6" xfId="20421"/>
    <cellStyle name="好_1 3 2" xfId="20422"/>
    <cellStyle name="好_人员工资和公用经费3 6 4" xfId="20423"/>
    <cellStyle name="好_1 3 2 2" xfId="20424"/>
    <cellStyle name="好_1 3 2 2 3" xfId="20425"/>
    <cellStyle name="好_1 3 2 2 4" xfId="20426"/>
    <cellStyle name="好_1 3 2 2 5" xfId="20427"/>
    <cellStyle name="好_1 3 2 3" xfId="20428"/>
    <cellStyle name="好_1 3 2 3 2" xfId="20429"/>
    <cellStyle name="好_1 3 2 3 3" xfId="20430"/>
    <cellStyle name="好_1 3 2 4" xfId="20431"/>
    <cellStyle name="好_1 3 2 5" xfId="20432"/>
    <cellStyle name="好_附表_财力性转移支付2010年预算参考数 5 2" xfId="20433"/>
    <cellStyle name="好_1 3 2 6" xfId="20434"/>
    <cellStyle name="好_附表_财力性转移支付2010年预算参考数 5 3" xfId="20435"/>
    <cellStyle name="好_1 3 3" xfId="20436"/>
    <cellStyle name="好_1 3 4" xfId="20437"/>
    <cellStyle name="好_410927000_台前县 2" xfId="20438"/>
    <cellStyle name="好_1 3 5" xfId="20439"/>
    <cellStyle name="好_410927000_台前县 3" xfId="20440"/>
    <cellStyle name="好_1 3 6" xfId="20441"/>
    <cellStyle name="好_410927000_台前县 4" xfId="20442"/>
    <cellStyle name="好_1 4" xfId="20443"/>
    <cellStyle name="好_云南 缺口县区测算(地方填报)_财力性转移支付2010年预算参考数 3 6" xfId="20444"/>
    <cellStyle name="好_1 4 2" xfId="20445"/>
    <cellStyle name="好_下文 3" xfId="20446"/>
    <cellStyle name="好_1 4 2 2" xfId="20447"/>
    <cellStyle name="好_1 4 2 3" xfId="20448"/>
    <cellStyle name="好_县区合并测算20080421_不含人员经费系数_财力性转移支付2010年预算参考数" xfId="20449"/>
    <cellStyle name="好_下文 4" xfId="20450"/>
    <cellStyle name="好_1 4 3" xfId="20451"/>
    <cellStyle name="好_1 4 4" xfId="20452"/>
    <cellStyle name="好_1 4 5" xfId="20453"/>
    <cellStyle name="好_1 5" xfId="20454"/>
    <cellStyle name="好_1 5 2" xfId="20455"/>
    <cellStyle name="好_市辖区测算-新科目（20080626）_不含人员经费系数_财力性转移支付2010年预算参考数 2 2 5" xfId="20456"/>
    <cellStyle name="好_1 5 2 2" xfId="20457"/>
    <cellStyle name="好_1 5 2 3" xfId="20458"/>
    <cellStyle name="好_1 5 3" xfId="20459"/>
    <cellStyle name="好_1 5 4" xfId="20460"/>
    <cellStyle name="好_1 5 5" xfId="20461"/>
    <cellStyle name="好_1 6" xfId="20462"/>
    <cellStyle name="好_1 6 2" xfId="20463"/>
    <cellStyle name="好_1 6 3" xfId="20464"/>
    <cellStyle name="好_1 6 4" xfId="20465"/>
    <cellStyle name="好_1 7" xfId="20466"/>
    <cellStyle name="好_1 7 2" xfId="20467"/>
    <cellStyle name="好_分县成本差异系数_不含人员经费系数_财力性转移支付2010年预算参考数 3 2 3 2" xfId="20468"/>
    <cellStyle name="好_1 9" xfId="20469"/>
    <cellStyle name="好_文体广播事业(按照总人口测算）—20080416_县市旗测算-新科目（含人口规模效应）_财力性转移支付2010年预算参考数 3 2 2 5" xfId="20470"/>
    <cellStyle name="好_1_2014省级收入及财力12.12（更新后） 2" xfId="20471"/>
    <cellStyle name="好_市辖区测算20080510_民生政策最低支出需求_财力性转移支付2010年预算参考数 2 2" xfId="20472"/>
    <cellStyle name="好_省属监狱人员级别表(驻外) 3 2 3 2" xfId="20473"/>
    <cellStyle name="好_农林水和城市维护标准支出20080505－县区合计 10" xfId="20474"/>
    <cellStyle name="好_1_财力性转移支付2010年预算参考数" xfId="20475"/>
    <cellStyle name="好_1_财力性转移支付2010年预算参考数 10" xfId="20476"/>
    <cellStyle name="好_市辖区测算20080510_民生政策最低支出需求_财力性转移支付2010年预算参考数 2 2 2 2" xfId="20477"/>
    <cellStyle name="好_1_财力性转移支付2010年预算参考数 2 2" xfId="20478"/>
    <cellStyle name="好_1_财力性转移支付2010年预算参考数 2 2 2" xfId="20479"/>
    <cellStyle name="好_1_财力性转移支付2010年预算参考数 2 2 2 2" xfId="20480"/>
    <cellStyle name="好_1_财力性转移支付2010年预算参考数 2 2 2 3" xfId="20481"/>
    <cellStyle name="好_28四川 3 3 2" xfId="20482"/>
    <cellStyle name="好_市辖区测算20080510_民生政策最低支出需求_财力性转移支付2010年预算参考数 2 2 2 3" xfId="20483"/>
    <cellStyle name="好_1_财力性转移支付2010年预算参考数 2 3" xfId="20484"/>
    <cellStyle name="好_县区合并测算20080423(按照各省比重） 6 2" xfId="20485"/>
    <cellStyle name="好_市辖区测算-新科目（20080626）_县市旗测算-新科目（含人口规模效应）_财力性转移支付2010年预算参考数 2 3 2" xfId="20486"/>
    <cellStyle name="好_28四川 3 3 3" xfId="20487"/>
    <cellStyle name="好_1_财力性转移支付2010年预算参考数 2 4" xfId="20488"/>
    <cellStyle name="好_县区合并测算20080423(按照各省比重） 6 4" xfId="20489"/>
    <cellStyle name="好_1_财力性转移支付2010年预算参考数 2 6" xfId="20490"/>
    <cellStyle name="好_1_财力性转移支付2010年预算参考数 3 2" xfId="20491"/>
    <cellStyle name="好_1_财力性转移支付2010年预算参考数 3 2 2" xfId="20492"/>
    <cellStyle name="好_行政公检法测算_不含人员经费系数_财力性转移支付2010年预算参考数 3 2 2 5" xfId="20493"/>
    <cellStyle name="好_1_财力性转移支付2010年预算参考数 3 2 2 2" xfId="20494"/>
    <cellStyle name="好_1_财力性转移支付2010年预算参考数 3 2 2 2 2" xfId="20495"/>
    <cellStyle name="好_1_财力性转移支付2010年预算参考数 3 2 2 2 3" xfId="20496"/>
    <cellStyle name="好_电力公司增值税划转 10" xfId="20497"/>
    <cellStyle name="好_1_财力性转移支付2010年预算参考数 3 2 2 3" xfId="20498"/>
    <cellStyle name="好_电力公司增值税划转 11" xfId="20499"/>
    <cellStyle name="好_1_财力性转移支付2010年预算参考数 3 2 2 4" xfId="20500"/>
    <cellStyle name="好_1_财力性转移支付2010年预算参考数 3 2 2 5" xfId="20501"/>
    <cellStyle name="好_1_财力性转移支付2010年预算参考数 3 2 3" xfId="20502"/>
    <cellStyle name="好_1_财力性转移支付2010年预算参考数 3 2 3 2" xfId="20503"/>
    <cellStyle name="好_2006年27重庆_财力性转移支付2010年预算参考数 2 2 2" xfId="20504"/>
    <cellStyle name="好_1_财力性转移支付2010年预算参考数 3 2 4" xfId="20505"/>
    <cellStyle name="好_2006年27重庆_财力性转移支付2010年预算参考数 2 2 3" xfId="20506"/>
    <cellStyle name="好_1_财力性转移支付2010年预算参考数 3 2 5" xfId="20507"/>
    <cellStyle name="好_1_财力性转移支付2010年预算参考数 3 5" xfId="20508"/>
    <cellStyle name="好_1_财力性转移支付2010年预算参考数 3 6" xfId="20509"/>
    <cellStyle name="好_县市旗测算-新科目（20080626）_不含人员经费系数_财力性转移支付2010年预算参考数 8" xfId="20510"/>
    <cellStyle name="好_1_财力性转移支付2010年预算参考数 4 2" xfId="20511"/>
    <cellStyle name="好_1_财力性转移支付2010年预算参考数 4 2 2" xfId="20512"/>
    <cellStyle name="好_1_财力性转移支付2010年预算参考数 4 2 3" xfId="20513"/>
    <cellStyle name="好_1_财力性转移支付2010年预算参考数 4 4" xfId="20514"/>
    <cellStyle name="好_1_财力性转移支付2010年预算参考数 4 5" xfId="20515"/>
    <cellStyle name="好_市辖区测算20080510_民生政策最低支出需求_财力性转移支付2010年预算参考数 2 2 5" xfId="20516"/>
    <cellStyle name="好_财政供养人员 6 3" xfId="20517"/>
    <cellStyle name="好_1_财力性转移支付2010年预算参考数 5" xfId="20518"/>
    <cellStyle name="好_1_财力性转移支付2010年预算参考数 5 2" xfId="20519"/>
    <cellStyle name="好_20河南(财政部2010年县级基本财力测算数据) 4" xfId="20520"/>
    <cellStyle name="好_1_财力性转移支付2010年预算参考数 5 2 2" xfId="20521"/>
    <cellStyle name="好_20河南(财政部2010年县级基本财力测算数据) 5" xfId="20522"/>
    <cellStyle name="好_1_财力性转移支付2010年预算参考数 5 2 3" xfId="20523"/>
    <cellStyle name="好_1_财力性转移支付2010年预算参考数 5 3" xfId="20524"/>
    <cellStyle name="好_1_财力性转移支付2010年预算参考数 5 4" xfId="20525"/>
    <cellStyle name="好_缺口县区测算(按核定人数) 3 2 2 2" xfId="20526"/>
    <cellStyle name="好_1_财力性转移支付2010年预算参考数 5 5" xfId="20527"/>
    <cellStyle name="好_财政供养人员 6 4" xfId="20528"/>
    <cellStyle name="好_1_财力性转移支付2010年预算参考数 6" xfId="20529"/>
    <cellStyle name="好_1_财力性转移支付2010年预算参考数 6 2" xfId="20530"/>
    <cellStyle name="好_1_财力性转移支付2010年预算参考数 6 4" xfId="20531"/>
    <cellStyle name="好_1_财力性转移支付2010年预算参考数 7" xfId="20532"/>
    <cellStyle name="好_1_财力性转移支付2010年预算参考数 7 2" xfId="20533"/>
    <cellStyle name="好_1_财力性转移支付2010年预算参考数 8" xfId="20534"/>
    <cellStyle name="好_津补贴保障测算(5.21)_支出汇总" xfId="20535"/>
    <cellStyle name="好_1_财力性转移支付2010年预算参考数 9" xfId="20536"/>
    <cellStyle name="好_1_省级财力12.12" xfId="20537"/>
    <cellStyle name="好_市辖区测算20080510_不含人员经费系数 7" xfId="20538"/>
    <cellStyle name="好_行政(燃修费) 4 5" xfId="20539"/>
    <cellStyle name="好_1_省级财力12.12 2" xfId="20540"/>
    <cellStyle name="好_1110洱源县 10" xfId="20541"/>
    <cellStyle name="好_1110洱源县 2" xfId="20542"/>
    <cellStyle name="好_县市旗测算-新科目（20080626） 3 5" xfId="20543"/>
    <cellStyle name="好_1110洱源县 2 2" xfId="20544"/>
    <cellStyle name="好_县区合并测算20080423(按照各省比重）_民生政策最低支出需求 5 4" xfId="20545"/>
    <cellStyle name="好_1110洱源县 2 2 2" xfId="20546"/>
    <cellStyle name="好_县区合并测算20080423(按照各省比重）_民生政策最低支出需求 5 5" xfId="20547"/>
    <cellStyle name="好_1110洱源县 2 2 3" xfId="20548"/>
    <cellStyle name="好_县市旗测算-新科目（20080626） 3 6" xfId="20549"/>
    <cellStyle name="好_1110洱源县 2 3" xfId="20550"/>
    <cellStyle name="好_县区合并测算20080423(按照各省比重）_民生政策最低支出需求 6 4" xfId="20551"/>
    <cellStyle name="好_1110洱源县 2 3 2" xfId="20552"/>
    <cellStyle name="好_2007年中央财政与河南省财政年终决算结算单_附表1-6" xfId="20553"/>
    <cellStyle name="好_1110洱源县 2 3 3" xfId="20554"/>
    <cellStyle name="好_1110洱源县 3" xfId="20555"/>
    <cellStyle name="好_1110洱源县 3 2 2" xfId="20556"/>
    <cellStyle name="好_1110洱源县 3 2 2 2" xfId="20557"/>
    <cellStyle name="好_1110洱源县 3 2 2 2 2" xfId="20558"/>
    <cellStyle name="好_530629_2006年县级财政报表附表 2 3 2" xfId="20559"/>
    <cellStyle name="好_缺口县区测算(按2007支出增长25%测算)_财力性转移支付2010年预算参考数 2 2 2 2" xfId="20560"/>
    <cellStyle name="好_1110洱源县 3 2 2 2 3" xfId="20561"/>
    <cellStyle name="好_1110洱源县 3 2 2 4" xfId="20562"/>
    <cellStyle name="好_1110洱源县 3 2 2 5" xfId="20563"/>
    <cellStyle name="好_卫生(按照总人口测算）—20080416_不含人员经费系数_财力性转移支付2010年预算参考数 10" xfId="20564"/>
    <cellStyle name="好_1110洱源县 3 2 3" xfId="20565"/>
    <cellStyle name="好_1110洱源县 3 2 3 2" xfId="20566"/>
    <cellStyle name="好_1110洱源县 3 2 3 3" xfId="20567"/>
    <cellStyle name="好_1110洱源县 3 2 4" xfId="20568"/>
    <cellStyle name="好_1110洱源县 3 2 5" xfId="20569"/>
    <cellStyle name="好_1110洱源县 3 2 6" xfId="20570"/>
    <cellStyle name="好_1110洱源县 3 3 2" xfId="20571"/>
    <cellStyle name="好_平邑" xfId="20572"/>
    <cellStyle name="好_1110洱源县 3 3 3" xfId="20573"/>
    <cellStyle name="好_1110洱源县 3 4" xfId="20574"/>
    <cellStyle name="好_2016省级收入1.3" xfId="20575"/>
    <cellStyle name="好_2006年27重庆 2 2" xfId="20576"/>
    <cellStyle name="好_1110洱源县 5 2 2" xfId="20577"/>
    <cellStyle name="好_卫生(按照总人口测算）—20080416_财力性转移支付2010年预算参考数 3 2 2" xfId="20578"/>
    <cellStyle name="好_2006年27重庆 2 3" xfId="20579"/>
    <cellStyle name="好_1110洱源县 5 2 3" xfId="20580"/>
    <cellStyle name="好_2006年27重庆 5" xfId="20581"/>
    <cellStyle name="好_2007年结算已定项目对账单_2014省级收入及财力12.12（更新后）" xfId="20582"/>
    <cellStyle name="好_1110洱源县 5 5" xfId="20583"/>
    <cellStyle name="好_市辖区测算-新科目（20080626）_不含人员经费系数_财力性转移支付2010年预算参考数 2 2 2" xfId="20584"/>
    <cellStyle name="好_1110洱源县 6 2" xfId="20585"/>
    <cellStyle name="好_市辖区测算-新科目（20080626）_不含人员经费系数_财力性转移支付2010年预算参考数 2 2 4" xfId="20586"/>
    <cellStyle name="好_1110洱源县 6 4" xfId="20587"/>
    <cellStyle name="好_1110洱源县_2014省级收入12.2（更新后）" xfId="20588"/>
    <cellStyle name="好_1110洱源县_2014省级收入12.2（更新后） 2" xfId="20589"/>
    <cellStyle name="好_县市旗测算-新科目（20080626）_财力性转移支付2010年预算参考数 2 2 4" xfId="20590"/>
    <cellStyle name="好_1110洱源县_财力性转移支付2010年预算参考数 2 2" xfId="20591"/>
    <cellStyle name="好_1110洱源县_财力性转移支付2010年预算参考数 2 2 2" xfId="20592"/>
    <cellStyle name="好_1110洱源县_财力性转移支付2010年预算参考数 2 2 3" xfId="20593"/>
    <cellStyle name="好_县市旗测算-新科目（20080626）_财力性转移支付2010年预算参考数 2 2 5" xfId="20594"/>
    <cellStyle name="好_1110洱源县_财力性转移支付2010年预算参考数 2 3" xfId="20595"/>
    <cellStyle name="好_1110洱源县_财力性转移支付2010年预算参考数 2 3 2" xfId="20596"/>
    <cellStyle name="好_1110洱源县_财力性转移支付2010年预算参考数 2 3 3" xfId="20597"/>
    <cellStyle name="好_1110洱源县_财力性转移支付2010年预算参考数 2 4" xfId="20598"/>
    <cellStyle name="好_1110洱源县_财力性转移支付2010年预算参考数 2 5" xfId="20599"/>
    <cellStyle name="好_1110洱源县_财力性转移支付2010年预算参考数 3" xfId="20600"/>
    <cellStyle name="好_1110洱源县_财力性转移支付2010年预算参考数 3 2 2 2" xfId="20601"/>
    <cellStyle name="好_农林水和城市维护标准支出20080505－县区合计_不含人员经费系数_财力性转移支付2010年预算参考数 6" xfId="20602"/>
    <cellStyle name="好_1110洱源县_财力性转移支付2010年预算参考数 3 2 2 2 2" xfId="20603"/>
    <cellStyle name="好_农林水和城市维护标准支出20080505－县区合计_不含人员经费系数_财力性转移支付2010年预算参考数 7" xfId="20604"/>
    <cellStyle name="好_1110洱源县_财力性转移支付2010年预算参考数 3 2 2 2 3" xfId="20605"/>
    <cellStyle name="好_1110洱源县_财力性转移支付2010年预算参考数 3 2 2 3" xfId="20606"/>
    <cellStyle name="好_核定人数下发表 4 2" xfId="20607"/>
    <cellStyle name="好_1110洱源县_财力性转移支付2010年预算参考数 3 2 2 4" xfId="20608"/>
    <cellStyle name="好_核定人数下发表 4 3" xfId="20609"/>
    <cellStyle name="好_1110洱源县_财力性转移支付2010年预算参考数 3 2 2 5" xfId="20610"/>
    <cellStyle name="好_1110洱源县_财力性转移支付2010年预算参考数 3 2 3" xfId="20611"/>
    <cellStyle name="好_1110洱源县_财力性转移支付2010年预算参考数 3 2 3 2" xfId="20612"/>
    <cellStyle name="好_1110洱源县_财力性转移支付2010年预算参考数 3 2 3 3" xfId="20613"/>
    <cellStyle name="好_1110洱源县_财力性转移支付2010年预算参考数 3 2 4" xfId="20614"/>
    <cellStyle name="输出 2 2 4" xfId="20615"/>
    <cellStyle name="好_Sheet1 5 2" xfId="20616"/>
    <cellStyle name="好_1110洱源县_财力性转移支付2010年预算参考数 3 2 5" xfId="20617"/>
    <cellStyle name="输出 2 2 5" xfId="20618"/>
    <cellStyle name="好_Sheet1 5 3" xfId="20619"/>
    <cellStyle name="好_1110洱源县_财力性转移支付2010年预算参考数 3 2 6" xfId="20620"/>
    <cellStyle name="好_1110洱源县_财力性转移支付2010年预算参考数 3 3 3" xfId="20621"/>
    <cellStyle name="好_1110洱源县_财力性转移支付2010年预算参考数 4" xfId="20622"/>
    <cellStyle name="好_1110洱源县_财力性转移支付2010年预算参考数 4 2" xfId="20623"/>
    <cellStyle name="好_1110洱源县_财力性转移支付2010年预算参考数 5" xfId="20624"/>
    <cellStyle name="好_市辖区测算-新科目（20080626）_民生政策最低支出需求_财力性转移支付2010年预算参考数 4" xfId="20625"/>
    <cellStyle name="好_1110洱源县_财力性转移支付2010年预算参考数 5 2" xfId="20626"/>
    <cellStyle name="好_1110洱源县_财力性转移支付2010年预算参考数 6" xfId="20627"/>
    <cellStyle name="好_1110洱源县_财力性转移支付2010年预算参考数 6 2" xfId="20628"/>
    <cellStyle name="好_2007年收支情况及2008年收支预计表(汇总表)_财力性转移支付2010年预算参考数 2 2" xfId="20629"/>
    <cellStyle name="好_1110洱源县_省级财力12.12 2" xfId="20630"/>
    <cellStyle name="好_11大理" xfId="20631"/>
    <cellStyle name="好_11大理 10" xfId="20632"/>
    <cellStyle name="好_11大理 2" xfId="20633"/>
    <cellStyle name="好_11大理 2 2" xfId="20634"/>
    <cellStyle name="好_民生政策最低支出需求 9" xfId="20635"/>
    <cellStyle name="好_2012年省级平衡表 5 5" xfId="20636"/>
    <cellStyle name="好_11大理 2 2 2 2" xfId="20637"/>
    <cellStyle name="好_11大理 2 2 2 3" xfId="20638"/>
    <cellStyle name="好_11大理 2 2 3" xfId="20639"/>
    <cellStyle name="好_河南省----2009-05-21（补充数据）_省级财力12.12 2" xfId="20640"/>
    <cellStyle name="好_11大理 2 2 4" xfId="20641"/>
    <cellStyle name="好_11大理 2 2 5" xfId="20642"/>
    <cellStyle name="好_11大理 2 3" xfId="20643"/>
    <cellStyle name="好_11大理 2 3 2" xfId="20644"/>
    <cellStyle name="好_11大理 2 3 3" xfId="20645"/>
    <cellStyle name="好_11大理 2 4" xfId="20646"/>
    <cellStyle name="好_11大理 2 5" xfId="20647"/>
    <cellStyle name="好_11大理 2 6" xfId="20648"/>
    <cellStyle name="好_11大理 3" xfId="20649"/>
    <cellStyle name="好_11大理 3 2" xfId="20650"/>
    <cellStyle name="好_行政（人员）_不含人员经费系数 3 2 2 4" xfId="20651"/>
    <cellStyle name="好_11大理 3 2 3 2" xfId="20652"/>
    <cellStyle name="好_县区合并测算20080423(按照各省比重） 2 2 2" xfId="20653"/>
    <cellStyle name="好_11大理 3 3" xfId="20654"/>
    <cellStyle name="好_410927000_台前县 6 4" xfId="20655"/>
    <cellStyle name="好_县区合并测算20080423(按照各省比重） 2 2 2 3" xfId="20656"/>
    <cellStyle name="好_11大理 3 3 3" xfId="20657"/>
    <cellStyle name="好_县区合并测算20080423(按照各省比重） 2 2 3" xfId="20658"/>
    <cellStyle name="好_11大理 3 4" xfId="20659"/>
    <cellStyle name="好_县区合并测算20080423(按照各省比重） 2 2 4" xfId="20660"/>
    <cellStyle name="好_11大理 3 5" xfId="20661"/>
    <cellStyle name="好_县区合并测算20080423(按照各省比重） 2 2 5" xfId="20662"/>
    <cellStyle name="好_11大理 3 6" xfId="20663"/>
    <cellStyle name="好_11大理 4" xfId="20664"/>
    <cellStyle name="好_11大理 4 2" xfId="20665"/>
    <cellStyle name="好_县市旗测算20080508_县市旗测算-新科目（含人口规模效应） 3 4" xfId="20666"/>
    <cellStyle name="好_11大理 4 2 2" xfId="20667"/>
    <cellStyle name="好_县市旗测算20080508_县市旗测算-新科目（含人口规模效应） 3 5" xfId="20668"/>
    <cellStyle name="好_11大理 4 2 3" xfId="20669"/>
    <cellStyle name="好_县区合并测算20080423(按照各省比重） 2 3 2" xfId="20670"/>
    <cellStyle name="好_11大理 4 3" xfId="20671"/>
    <cellStyle name="好_县区合并测算20080423(按照各省比重） 2 3 3" xfId="20672"/>
    <cellStyle name="好_11大理 4 4" xfId="20673"/>
    <cellStyle name="好_11大理 4 5" xfId="20674"/>
    <cellStyle name="好_11大理 5" xfId="20675"/>
    <cellStyle name="好_11大理 5 2" xfId="20676"/>
    <cellStyle name="好_11大理 5 2 2" xfId="20677"/>
    <cellStyle name="好_11大理 5 2 3" xfId="20678"/>
    <cellStyle name="好_11大理 5 3" xfId="20679"/>
    <cellStyle name="好_11大理 5 4" xfId="20680"/>
    <cellStyle name="好_县市旗测算-新科目（20080627）_民生政策最低支出需求" xfId="20681"/>
    <cellStyle name="好_11大理 5 5" xfId="20682"/>
    <cellStyle name="好_11大理 6" xfId="20683"/>
    <cellStyle name="好_11大理 6 2" xfId="20684"/>
    <cellStyle name="好_11大理 6 3" xfId="20685"/>
    <cellStyle name="好_11大理 6 4" xfId="20686"/>
    <cellStyle name="好_11大理 7" xfId="20687"/>
    <cellStyle name="好_11大理 7 2" xfId="20688"/>
    <cellStyle name="好_11大理 8" xfId="20689"/>
    <cellStyle name="好_11大理 9" xfId="20690"/>
    <cellStyle name="好_20 2007年河南结算单 6 2 2" xfId="20691"/>
    <cellStyle name="好_11大理_2014省级收入12.2（更新后）" xfId="20692"/>
    <cellStyle name="好_11大理_2014省级收入12.2（更新后） 2" xfId="20693"/>
    <cellStyle name="好_2009年财力测算情况11.19 6 2" xfId="20694"/>
    <cellStyle name="好_11大理_2014省级收入及财力12.12（更新后）" xfId="20695"/>
    <cellStyle name="好_11大理_2014省级收入及财力12.12（更新后） 2" xfId="20696"/>
    <cellStyle name="好_县市旗测算-新科目（20080626）_不含人员经费系数 2 2 2 2" xfId="20697"/>
    <cellStyle name="好_11大理_财力性转移支付2010年预算参考数" xfId="20698"/>
    <cellStyle name="好_11大理_财力性转移支付2010年预算参考数 2 2" xfId="20699"/>
    <cellStyle name="好_11大理_财力性转移支付2010年预算参考数 2 2 2 2" xfId="20700"/>
    <cellStyle name="好_11大理_财力性转移支付2010年预算参考数 2 2 2 3" xfId="20701"/>
    <cellStyle name="好_11大理_财力性转移支付2010年预算参考数 2 2 3" xfId="20702"/>
    <cellStyle name="好_11大理_财力性转移支付2010年预算参考数 2 2 4" xfId="20703"/>
    <cellStyle name="好_11大理_财力性转移支付2010年预算参考数 2 2 5" xfId="20704"/>
    <cellStyle name="好_11大理_财力性转移支付2010年预算参考数 2 3 2" xfId="20705"/>
    <cellStyle name="好_11大理_财力性转移支付2010年预算参考数 2 3 3" xfId="20706"/>
    <cellStyle name="好_11大理_财力性转移支付2010年预算参考数 2 5" xfId="20707"/>
    <cellStyle name="好_11大理_财力性转移支付2010年预算参考数 2 6" xfId="20708"/>
    <cellStyle name="好_11大理_财力性转移支付2010年预算参考数 3" xfId="20709"/>
    <cellStyle name="好_11大理_财力性转移支付2010年预算参考数 3 2 2 2 3" xfId="20710"/>
    <cellStyle name="好_11大理_财力性转移支付2010年预算参考数 3 2 2 5" xfId="20711"/>
    <cellStyle name="好_11大理_财力性转移支付2010年预算参考数 4" xfId="20712"/>
    <cellStyle name="好_Book2 3 2 3" xfId="20713"/>
    <cellStyle name="好_11大理_财力性转移支付2010年预算参考数 4 2" xfId="20714"/>
    <cellStyle name="好_Book2 3 2 3 2" xfId="20715"/>
    <cellStyle name="好_行政（人员）_民生政策最低支出需求 2 3 3" xfId="20716"/>
    <cellStyle name="好_11大理_财力性转移支付2010年预算参考数 4 2 2" xfId="20717"/>
    <cellStyle name="好_Book2 3 2 3 3" xfId="20718"/>
    <cellStyle name="好_11大理_财力性转移支付2010年预算参考数 4 2 3" xfId="20719"/>
    <cellStyle name="好_Book2 3 2 4" xfId="20720"/>
    <cellStyle name="好_11大理_财力性转移支付2010年预算参考数 4 3" xfId="20721"/>
    <cellStyle name="好_Book2 3 2 5" xfId="20722"/>
    <cellStyle name="好_11大理_财力性转移支付2010年预算参考数 4 4" xfId="20723"/>
    <cellStyle name="好_Book2 3 2 6" xfId="20724"/>
    <cellStyle name="好_11大理_财力性转移支付2010年预算参考数 4 5" xfId="20725"/>
    <cellStyle name="好_11大理_财力性转移支付2010年预算参考数 5" xfId="20726"/>
    <cellStyle name="好_Book2 3 3 3" xfId="20727"/>
    <cellStyle name="好_11大理_财力性转移支付2010年预算参考数 5 2" xfId="20728"/>
    <cellStyle name="好_河南 缺口县区测算(地方填报白) 3 2 6" xfId="20729"/>
    <cellStyle name="好_行政（人员）_民生政策最低支出需求 3 3 3" xfId="20730"/>
    <cellStyle name="好_11大理_财力性转移支付2010年预算参考数 5 2 2" xfId="20731"/>
    <cellStyle name="好_11大理_财力性转移支付2010年预算参考数 5 2 3" xfId="20732"/>
    <cellStyle name="好_11大理_财力性转移支付2010年预算参考数 6" xfId="20733"/>
    <cellStyle name="好_11大理_财力性转移支付2010年预算参考数 6 2" xfId="20734"/>
    <cellStyle name="好_11大理_财力性转移支付2010年预算参考数 7" xfId="20735"/>
    <cellStyle name="好_20 2007年河南结算单_2017年预算草案（债务） 2" xfId="20736"/>
    <cellStyle name="好_11大理_财力性转移支付2010年预算参考数 8" xfId="20737"/>
    <cellStyle name="好_11大理_财力性转移支付2010年预算参考数 9" xfId="20738"/>
    <cellStyle name="好_安徽 缺口县区测算(地方填报)1 3 2 2 3" xfId="20739"/>
    <cellStyle name="好_11大理_省级财力12.12" xfId="20740"/>
    <cellStyle name="好_分县成本差异系数_财力性转移支付2010年预算参考数 6 3" xfId="20741"/>
    <cellStyle name="好_11大理_省级财力12.12 2" xfId="20742"/>
    <cellStyle name="好_12滨州" xfId="20743"/>
    <cellStyle name="好_12滨州 10" xfId="20744"/>
    <cellStyle name="好_商品交易所2006--2008年税收 3 3 3" xfId="20745"/>
    <cellStyle name="好_12滨州 2" xfId="20746"/>
    <cellStyle name="好_12滨州 2 2 2" xfId="20747"/>
    <cellStyle name="好_行政（人员）_县市旗测算-新科目（含人口规模效应）_财力性转移支付2010年预算参考数" xfId="20748"/>
    <cellStyle name="好_12滨州 2 2 2 2" xfId="20749"/>
    <cellStyle name="好_12滨州 2 2 3" xfId="20750"/>
    <cellStyle name="好_12滨州 2 2 4" xfId="20751"/>
    <cellStyle name="好_12滨州 2 2 5" xfId="20752"/>
    <cellStyle name="好_12滨州 2 3" xfId="20753"/>
    <cellStyle name="好_行政(燃修费)_县市旗测算-新科目（含人口规模效应）_财力性转移支付2010年预算参考数 3 2 2 4" xfId="20754"/>
    <cellStyle name="好_12滨州 2 3 2" xfId="20755"/>
    <cellStyle name="好_行政(燃修费)_县市旗测算-新科目（含人口规模效应）_财力性转移支付2010年预算参考数 3 2 2 5" xfId="20756"/>
    <cellStyle name="好_12滨州 2 3 3" xfId="20757"/>
    <cellStyle name="好_12滨州 2 4" xfId="20758"/>
    <cellStyle name="好_12滨州 2 5" xfId="20759"/>
    <cellStyle name="好_12滨州 3" xfId="20760"/>
    <cellStyle name="好_12滨州 3 2" xfId="20761"/>
    <cellStyle name="好_12滨州 3 2 2" xfId="20762"/>
    <cellStyle name="好_12滨州 3 2 2 4" xfId="20763"/>
    <cellStyle name="好_12滨州 3 2 2 5" xfId="20764"/>
    <cellStyle name="好_12滨州 3 2 3" xfId="20765"/>
    <cellStyle name="好_12滨州 3 2 3 2" xfId="20766"/>
    <cellStyle name="好_12滨州 3 2 4" xfId="20767"/>
    <cellStyle name="好_2006年27重庆_2014省级收入12.2（更新后）" xfId="20768"/>
    <cellStyle name="好_12滨州 3 2 5" xfId="20769"/>
    <cellStyle name="好_12滨州 3 2 6" xfId="20770"/>
    <cellStyle name="好_测算结果汇总_财力性转移支付2010年预算参考数 2 2 3" xfId="20771"/>
    <cellStyle name="好_12滨州 3 3 3" xfId="20772"/>
    <cellStyle name="好_12滨州 4" xfId="20773"/>
    <cellStyle name="好_2008年全省汇总收支计算表 2 2 2 2" xfId="20774"/>
    <cellStyle name="好_文体广播事业(按照总人口测算）—20080416_财力性转移支付2010年预算参考数 3 2 3 3" xfId="20775"/>
    <cellStyle name="好_12滨州 4 2 3" xfId="20776"/>
    <cellStyle name="好_文体广播事业(按照总人口测算）—20080416_财力性转移支付2010年预算参考数 3 2 6" xfId="20777"/>
    <cellStyle name="好_测算结果汇总_财力性转移支付2010年预算参考数 3 4" xfId="20778"/>
    <cellStyle name="好_12滨州 4 5" xfId="20779"/>
    <cellStyle name="好_12滨州 5" xfId="20780"/>
    <cellStyle name="好_文体广播事业(按照总人口测算）—20080416_财力性转移支付2010年预算参考数 3 3 3" xfId="20781"/>
    <cellStyle name="好_12滨州 5 2" xfId="20782"/>
    <cellStyle name="好_测算结果汇总_财力性转移支付2010年预算参考数 4 2" xfId="20783"/>
    <cellStyle name="好_12滨州 5 3" xfId="20784"/>
    <cellStyle name="好_测算结果汇总_财力性转移支付2010年预算参考数 4 3" xfId="20785"/>
    <cellStyle name="好_12滨州 5 4" xfId="20786"/>
    <cellStyle name="好_测算结果汇总_财力性转移支付2010年预算参考数 4 4" xfId="20787"/>
    <cellStyle name="好_12滨州 5 5" xfId="20788"/>
    <cellStyle name="好_12滨州 6" xfId="20789"/>
    <cellStyle name="好_测算结果汇总_财力性转移支付2010年预算参考数 5 2" xfId="20790"/>
    <cellStyle name="好_2_财力性转移支付2010年预算参考数 4" xfId="20791"/>
    <cellStyle name="好_12滨州 6 3" xfId="20792"/>
    <cellStyle name="好_测算结果汇总_财力性转移支付2010年预算参考数 5 3" xfId="20793"/>
    <cellStyle name="好_2_财力性转移支付2010年预算参考数 5" xfId="20794"/>
    <cellStyle name="好_12滨州 6 4" xfId="20795"/>
    <cellStyle name="好_12滨州 7" xfId="20796"/>
    <cellStyle name="好_12滨州 7 2" xfId="20797"/>
    <cellStyle name="好_2007一般预算支出口径剔除表_财力性转移支付2010年预算参考数 6" xfId="20798"/>
    <cellStyle name="好_12滨州 8" xfId="20799"/>
    <cellStyle name="好_12滨州_2014省级收入12.2（更新后） 2" xfId="20800"/>
    <cellStyle name="好_12滨州_2014省级收入及财力12.12（更新后）" xfId="20801"/>
    <cellStyle name="好_12滨州_2014省级收入及财力12.12（更新后） 2" xfId="20802"/>
    <cellStyle name="好_12滨州_财力性转移支付2010年预算参考数" xfId="20803"/>
    <cellStyle name="好_12滨州_财力性转移支付2010年预算参考数 2" xfId="20804"/>
    <cellStyle name="好_12滨州_财力性转移支付2010年预算参考数 2 2" xfId="20805"/>
    <cellStyle name="好_12滨州_财力性转移支付2010年预算参考数 2 2 2" xfId="20806"/>
    <cellStyle name="好_12滨州_财力性转移支付2010年预算参考数 2 2 2 2" xfId="20807"/>
    <cellStyle name="好_12滨州_财力性转移支付2010年预算参考数 2 2 2 3" xfId="20808"/>
    <cellStyle name="好_市辖区测算20080510_财力性转移支付2010年预算参考数" xfId="20809"/>
    <cellStyle name="好_12滨州_财力性转移支付2010年预算参考数 2 2 3" xfId="20810"/>
    <cellStyle name="好_行政(燃修费)_不含人员经费系数_财力性转移支付2010年预算参考数 3 2 2 2 2" xfId="20811"/>
    <cellStyle name="好_12滨州_财力性转移支付2010年预算参考数 2 2 4" xfId="20812"/>
    <cellStyle name="好_12滨州_财力性转移支付2010年预算参考数 2 3" xfId="20813"/>
    <cellStyle name="好_12滨州_财力性转移支付2010年预算参考数 2 3 2" xfId="20814"/>
    <cellStyle name="好_12滨州_财力性转移支付2010年预算参考数 2 3 3" xfId="20815"/>
    <cellStyle name="好_12滨州_财力性转移支付2010年预算参考数 2 4" xfId="20816"/>
    <cellStyle name="好_12滨州_财力性转移支付2010年预算参考数 2 5" xfId="20817"/>
    <cellStyle name="好_12滨州_财力性转移支付2010年预算参考数 2 6" xfId="20818"/>
    <cellStyle name="好_12滨州_财力性转移支付2010年预算参考数 3" xfId="20819"/>
    <cellStyle name="好_12滨州_财力性转移支付2010年预算参考数 3 2 2" xfId="20820"/>
    <cellStyle name="好_12滨州_财力性转移支付2010年预算参考数 3 2 2 2 2" xfId="20821"/>
    <cellStyle name="好_12滨州_财力性转移支付2010年预算参考数 3 2 2 2 3" xfId="20822"/>
    <cellStyle name="好_12滨州_财力性转移支付2010年预算参考数 3 2 2 3" xfId="20823"/>
    <cellStyle name="好_12滨州_财力性转移支付2010年预算参考数 3 2 2 4" xfId="20824"/>
    <cellStyle name="好_财政供养人员_财力性转移支付2010年预算参考数 2 2" xfId="20825"/>
    <cellStyle name="好_12滨州_财力性转移支付2010年预算参考数 3 2 2 5" xfId="20826"/>
    <cellStyle name="好_12滨州_财力性转移支付2010年预算参考数 3 2 3" xfId="20827"/>
    <cellStyle name="好_12滨州_财力性转移支付2010年预算参考数 3 2 3 2" xfId="20828"/>
    <cellStyle name="好_12滨州_财力性转移支付2010年预算参考数 3 2 3 3" xfId="20829"/>
    <cellStyle name="好_12滨州_财力性转移支付2010年预算参考数 3 2 4" xfId="20830"/>
    <cellStyle name="好_12滨州_财力性转移支付2010年预算参考数 3 3" xfId="20831"/>
    <cellStyle name="好_12滨州_财力性转移支付2010年预算参考数 3 3 2" xfId="20832"/>
    <cellStyle name="好_12滨州_财力性转移支付2010年预算参考数 3 3 3" xfId="20833"/>
    <cellStyle name="好_12滨州_财力性转移支付2010年预算参考数 3 4" xfId="20834"/>
    <cellStyle name="好_12滨州_财力性转移支付2010年预算参考数 3 5" xfId="20835"/>
    <cellStyle name="好_12滨州_财力性转移支付2010年预算参考数 3 6" xfId="20836"/>
    <cellStyle name="好_12滨州_财力性转移支付2010年预算参考数 4 3" xfId="20837"/>
    <cellStyle name="好_县区合并测算20080423(按照各省比重）_民生政策最低支出需求 5 2 2" xfId="20838"/>
    <cellStyle name="好_12滨州_财力性转移支付2010年预算参考数 4 4" xfId="20839"/>
    <cellStyle name="好_县区合并测算20080423(按照各省比重）_民生政策最低支出需求 5 2 3" xfId="20840"/>
    <cellStyle name="好_12滨州_财力性转移支付2010年预算参考数 4 5" xfId="20841"/>
    <cellStyle name="好_12滨州_财力性转移支付2010年预算参考数 5 2 3" xfId="20842"/>
    <cellStyle name="好_Sheet1 10" xfId="20843"/>
    <cellStyle name="好_12滨州_财力性转移支付2010年预算参考数 5 5" xfId="20844"/>
    <cellStyle name="好_12滨州_财力性转移支付2010年预算参考数 7" xfId="20845"/>
    <cellStyle name="好_12滨州_财力性转移支付2010年预算参考数 7 2" xfId="20846"/>
    <cellStyle name="好_商品交易所2006--2008年税收 8" xfId="20847"/>
    <cellStyle name="好_12滨州_财力性转移支付2010年预算参考数 8" xfId="20848"/>
    <cellStyle name="好_行政公检法测算_民生政策最低支出需求 3 2 2" xfId="20849"/>
    <cellStyle name="好_12滨州_财力性转移支付2010年预算参考数 9" xfId="20850"/>
    <cellStyle name="好_12滨州_省级财力12.12" xfId="20851"/>
    <cellStyle name="好_14安徽 10" xfId="20852"/>
    <cellStyle name="好_14安徽 2" xfId="20853"/>
    <cellStyle name="好_14安徽 2 2 2" xfId="20854"/>
    <cellStyle name="好_14安徽 2 2 2 3" xfId="20855"/>
    <cellStyle name="好_14安徽 2 2 4" xfId="20856"/>
    <cellStyle name="好_22湖南_财力性转移支付2010年预算参考数 10" xfId="20857"/>
    <cellStyle name="好_14安徽 2 3 2" xfId="20858"/>
    <cellStyle name="好_14安徽 2 3 3" xfId="20859"/>
    <cellStyle name="好_测算结果_财力性转移支付2010年预算参考数 6 2" xfId="20860"/>
    <cellStyle name="好_14安徽 2 4" xfId="20861"/>
    <cellStyle name="好_测算结果_财力性转移支付2010年预算参考数 6 3" xfId="20862"/>
    <cellStyle name="好_14安徽 2 5" xfId="20863"/>
    <cellStyle name="好_卫生(按照总人口测算）—20080416_财力性转移支付2010年预算参考数 2 2" xfId="20864"/>
    <cellStyle name="好_14安徽 3" xfId="20865"/>
    <cellStyle name="好_行政(燃修费)_不含人员经费系数_财力性转移支付2010年预算参考数 3 2 2 3" xfId="20866"/>
    <cellStyle name="好_14安徽 3 2 2 2" xfId="20867"/>
    <cellStyle name="好_14安徽 3 2 2 2 2" xfId="20868"/>
    <cellStyle name="好_行政(燃修费)_不含人员经费系数_财力性转移支付2010年预算参考数 3 2 2 4" xfId="20869"/>
    <cellStyle name="好_14安徽 3 2 2 3" xfId="20870"/>
    <cellStyle name="好_卫生(按照总人口测算）—20080416_财力性转移支付2010年预算参考数 2 2 2 3" xfId="20871"/>
    <cellStyle name="好_14安徽 3 2 3" xfId="20872"/>
    <cellStyle name="好_14安徽 3 2 3 3" xfId="20873"/>
    <cellStyle name="好_14安徽 3 2 5" xfId="20874"/>
    <cellStyle name="好_14安徽 3 3 2" xfId="20875"/>
    <cellStyle name="好_14安徽 3 3 3" xfId="20876"/>
    <cellStyle name="好_卫生(按照总人口测算）—20080416_财力性转移支付2010年预算参考数 2 2 5" xfId="20877"/>
    <cellStyle name="好_14安徽 3 5" xfId="20878"/>
    <cellStyle name="好_14安徽 3 6" xfId="20879"/>
    <cellStyle name="好_卫生(按照总人口测算）—20080416_财力性转移支付2010年预算参考数 2 3" xfId="20880"/>
    <cellStyle name="好_14安徽 4" xfId="20881"/>
    <cellStyle name="好_卫生(按照总人口测算）—20080416_财力性转移支付2010年预算参考数 2 3 2" xfId="20882"/>
    <cellStyle name="好_14安徽 4 2" xfId="20883"/>
    <cellStyle name="好_14安徽 4 2 2" xfId="20884"/>
    <cellStyle name="好_14安徽 4 2 3" xfId="20885"/>
    <cellStyle name="好_卫生(按照总人口测算）—20080416_财力性转移支付2010年预算参考数 2 3 3" xfId="20886"/>
    <cellStyle name="好_14安徽 4 3" xfId="20887"/>
    <cellStyle name="好_14安徽 4 4" xfId="20888"/>
    <cellStyle name="好_14安徽 4 5" xfId="20889"/>
    <cellStyle name="好_卫生(按照总人口测算）—20080416_财力性转移支付2010年预算参考数 2 4" xfId="20890"/>
    <cellStyle name="好_14安徽 5" xfId="20891"/>
    <cellStyle name="好_14安徽 5 2" xfId="20892"/>
    <cellStyle name="好_14安徽 5 2 2" xfId="20893"/>
    <cellStyle name="好_14安徽 5 2 3" xfId="20894"/>
    <cellStyle name="好_14安徽 5 3" xfId="20895"/>
    <cellStyle name="好_14安徽 5 4" xfId="20896"/>
    <cellStyle name="好_14安徽 5 5" xfId="20897"/>
    <cellStyle name="好_卫生(按照总人口测算）—20080416_财力性转移支付2010年预算参考数 2 5" xfId="20898"/>
    <cellStyle name="好_14安徽 6" xfId="20899"/>
    <cellStyle name="好_14安徽 6 2" xfId="20900"/>
    <cellStyle name="好_省电力2008年 工作表 2 2" xfId="20901"/>
    <cellStyle name="好_14安徽 6 3" xfId="20902"/>
    <cellStyle name="好_省电力2008年 工作表 2 3" xfId="20903"/>
    <cellStyle name="好_14安徽 6 4" xfId="20904"/>
    <cellStyle name="好_卫生(按照总人口测算）—20080416_财力性转移支付2010年预算参考数 2 6" xfId="20905"/>
    <cellStyle name="好_14安徽 7" xfId="20906"/>
    <cellStyle name="好_14安徽 7 2" xfId="20907"/>
    <cellStyle name="好_14安徽 8" xfId="20908"/>
    <cellStyle name="好_教育(按照总人口测算）—20080416 3 2 2 2" xfId="20909"/>
    <cellStyle name="好_14安徽 9" xfId="20910"/>
    <cellStyle name="好_14安徽_2014省级收入12.2（更新后）" xfId="20911"/>
    <cellStyle name="好_文体广播事业(按照总人口测算）—20080416_不含人员经费系数_财力性转移支付2010年预算参考数 3 4" xfId="20912"/>
    <cellStyle name="好_核定人数下发表 2" xfId="20913"/>
    <cellStyle name="好_核定人数下发表 2 2" xfId="20914"/>
    <cellStyle name="好_14安徽_2014省级收入12.2（更新后） 2" xfId="20915"/>
    <cellStyle name="好_14安徽_2014省级收入及财力12.12（更新后）" xfId="20916"/>
    <cellStyle name="好_14安徽_2014省级收入及财力12.12（更新后） 2" xfId="20917"/>
    <cellStyle name="好_14安徽_财力性转移支付2010年预算参考数" xfId="20918"/>
    <cellStyle name="好_核定人数下发表_财力性转移支付2010年预算参考数 5 2" xfId="20919"/>
    <cellStyle name="好_14安徽_财力性转移支付2010年预算参考数 2" xfId="20920"/>
    <cellStyle name="好_核定人数下发表_财力性转移支付2010年预算参考数 5 2 2" xfId="20921"/>
    <cellStyle name="好_测算结果汇总" xfId="20922"/>
    <cellStyle name="好_14安徽_财力性转移支付2010年预算参考数 2 2" xfId="20923"/>
    <cellStyle name="好_测算结果汇总 2" xfId="20924"/>
    <cellStyle name="好_14安徽_财力性转移支付2010年预算参考数 2 2 2" xfId="20925"/>
    <cellStyle name="好_测算结果汇总 2 2" xfId="20926"/>
    <cellStyle name="好_14安徽_财力性转移支付2010年预算参考数 2 2 2 2" xfId="20927"/>
    <cellStyle name="好_测算结果汇总 2 3" xfId="20928"/>
    <cellStyle name="好_14安徽_财力性转移支付2010年预算参考数 2 2 2 3" xfId="20929"/>
    <cellStyle name="好_测算结果汇总 3" xfId="20930"/>
    <cellStyle name="好_14安徽_财力性转移支付2010年预算参考数 2 2 3" xfId="20931"/>
    <cellStyle name="好_测算结果汇总 4" xfId="20932"/>
    <cellStyle name="好_14安徽_财力性转移支付2010年预算参考数 2 2 4" xfId="20933"/>
    <cellStyle name="好_测算结果汇总 5" xfId="20934"/>
    <cellStyle name="好_14安徽_财力性转移支付2010年预算参考数 2 2 5" xfId="20935"/>
    <cellStyle name="好_14安徽_财力性转移支付2010年预算参考数 2 3" xfId="20936"/>
    <cellStyle name="好_14安徽_财力性转移支付2010年预算参考数 2 3 2" xfId="20937"/>
    <cellStyle name="好_14安徽_财力性转移支付2010年预算参考数 2 3 3" xfId="20938"/>
    <cellStyle name="好_14安徽_财力性转移支付2010年预算参考数 2 4" xfId="20939"/>
    <cellStyle name="好_其他部门(按照总人口测算）—20080416 5 2 2" xfId="20940"/>
    <cellStyle name="好_14安徽_财力性转移支付2010年预算参考数 2 5" xfId="20941"/>
    <cellStyle name="好_其他部门(按照总人口测算）—20080416 5 2 3" xfId="20942"/>
    <cellStyle name="解释性文本 5 3" xfId="20943"/>
    <cellStyle name="好_行政(燃修费)_县市旗测算-新科目（含人口规模效应）_财力性转移支付2010年预算参考数 3 2 3 2" xfId="20944"/>
    <cellStyle name="好_14安徽_财力性转移支付2010年预算参考数 2 6" xfId="20945"/>
    <cellStyle name="好_14安徽_财力性转移支付2010年预算参考数 3" xfId="20946"/>
    <cellStyle name="好_核定人数下发表_财力性转移支付2010年预算参考数 5 2 3" xfId="20947"/>
    <cellStyle name="好_14安徽_财力性转移支付2010年预算参考数 3 2" xfId="20948"/>
    <cellStyle name="好_文体广播事业(按照总人口测算）—20080416_民生政策最低支出需求_财力性转移支付2010年预算参考数 3 2 2 3" xfId="20949"/>
    <cellStyle name="好_14安徽_财力性转移支付2010年预算参考数 3 2 2" xfId="20950"/>
    <cellStyle name="好_20 2007年河南结算单_支出汇总" xfId="20951"/>
    <cellStyle name="好_分县成本差异系数_民生政策最低支出需求_财力性转移支付2010年预算参考数 3 2 3 3" xfId="20952"/>
    <cellStyle name="好_14安徽_财力性转移支付2010年预算参考数 3 2 2 2" xfId="20953"/>
    <cellStyle name="好_20 2007年河南结算单_支出汇总 2" xfId="20954"/>
    <cellStyle name="好_14安徽_财力性转移支付2010年预算参考数 3 2 2 2 3" xfId="20955"/>
    <cellStyle name="好_14安徽_财力性转移支付2010年预算参考数 3 2 2 3" xfId="20956"/>
    <cellStyle name="好_14安徽_财力性转移支付2010年预算参考数 3 2 2 4" xfId="20957"/>
    <cellStyle name="好_县市旗测算20080508 5 2 2" xfId="20958"/>
    <cellStyle name="好_汇总_财力性转移支付2010年预算参考数 6 2" xfId="20959"/>
    <cellStyle name="好_14安徽_财力性转移支付2010年预算参考数 3 2 2 5" xfId="20960"/>
    <cellStyle name="好_县市旗测算20080508 5 2 3" xfId="20961"/>
    <cellStyle name="好_汇总_财力性转移支付2010年预算参考数 6 3" xfId="20962"/>
    <cellStyle name="好_文体广播事业(按照总人口测算）—20080416_民生政策最低支出需求_财力性转移支付2010年预算参考数 3 2 2 4" xfId="20963"/>
    <cellStyle name="好_14安徽_财力性转移支付2010年预算参考数 3 2 3" xfId="20964"/>
    <cellStyle name="好_14安徽_财力性转移支付2010年预算参考数 3 2 3 2" xfId="20965"/>
    <cellStyle name="好_14安徽_财力性转移支付2010年预算参考数 3 2 3 3" xfId="20966"/>
    <cellStyle name="好_文体广播事业(按照总人口测算）—20080416_民生政策最低支出需求_财力性转移支付2010年预算参考数 3 2 2 5" xfId="20967"/>
    <cellStyle name="好_14安徽_财力性转移支付2010年预算参考数 3 2 4" xfId="20968"/>
    <cellStyle name="好_14安徽_财力性转移支付2010年预算参考数 3 2 5" xfId="20969"/>
    <cellStyle name="好_14安徽_财力性转移支付2010年预算参考数 3 2 6" xfId="20970"/>
    <cellStyle name="好_卫生(按照总人口测算）—20080416_县市旗测算-新科目（含人口规模效应）" xfId="20971"/>
    <cellStyle name="好_14安徽_财力性转移支付2010年预算参考数 3 3" xfId="20972"/>
    <cellStyle name="好_文体广播事业(按照总人口测算）—20080416_民生政策最低支出需求_财力性转移支付2010年预算参考数 3 2 3 3" xfId="20973"/>
    <cellStyle name="好_卫生(按照总人口测算）—20080416_县市旗测算-新科目（含人口规模效应） 2" xfId="20974"/>
    <cellStyle name="好_14安徽_财力性转移支付2010年预算参考数 3 3 2" xfId="20975"/>
    <cellStyle name="好_卫生(按照总人口测算）—20080416_县市旗测算-新科目（含人口规模效应） 3" xfId="20976"/>
    <cellStyle name="好_14安徽_财力性转移支付2010年预算参考数 3 3 3" xfId="20977"/>
    <cellStyle name="好_14安徽_财力性转移支付2010年预算参考数 3 4" xfId="20978"/>
    <cellStyle name="好_14安徽_财力性转移支付2010年预算参考数 3 5" xfId="20979"/>
    <cellStyle name="好_14安徽_财力性转移支付2010年预算参考数 3 6" xfId="20980"/>
    <cellStyle name="好_14安徽_财力性转移支付2010年预算参考数 4" xfId="20981"/>
    <cellStyle name="好_14安徽_财力性转移支付2010年预算参考数 4 2" xfId="20982"/>
    <cellStyle name="好_14安徽_财力性转移支付2010年预算参考数 4 2 2" xfId="20983"/>
    <cellStyle name="好_14安徽_财力性转移支付2010年预算参考数 4 2 3" xfId="20984"/>
    <cellStyle name="好_14安徽_财力性转移支付2010年预算参考数 4 3" xfId="20985"/>
    <cellStyle name="好_14安徽_财力性转移支付2010年预算参考数 4 5" xfId="20986"/>
    <cellStyle name="好_行政（人员）_民生政策最低支出需求_2014省级收入12.2（更新后） 2" xfId="20987"/>
    <cellStyle name="好_14安徽_财力性转移支付2010年预算参考数 5 2 3" xfId="20988"/>
    <cellStyle name="好_14安徽_财力性转移支付2010年预算参考数 5 3" xfId="20989"/>
    <cellStyle name="好_14安徽_财力性转移支付2010年预算参考数 5 4" xfId="20990"/>
    <cellStyle name="好_14安徽_财力性转移支付2010年预算参考数 5 5" xfId="20991"/>
    <cellStyle name="好_14安徽_财力性转移支付2010年预算参考数 6" xfId="20992"/>
    <cellStyle name="好_14安徽_财力性转移支付2010年预算参考数 6 2" xfId="20993"/>
    <cellStyle name="好_14安徽_财力性转移支付2010年预算参考数 6 3" xfId="20994"/>
    <cellStyle name="好_14安徽_财力性转移支付2010年预算参考数 6 4" xfId="20995"/>
    <cellStyle name="好_14安徽_财力性转移支付2010年预算参考数 7" xfId="20996"/>
    <cellStyle name="好_14安徽_财力性转移支付2010年预算参考数 7 2" xfId="20997"/>
    <cellStyle name="好_22湖南_财力性转移支付2010年预算参考数 3 2 3 2" xfId="20998"/>
    <cellStyle name="好_14安徽_财力性转移支付2010年预算参考数 8" xfId="20999"/>
    <cellStyle name="好_22湖南_财力性转移支付2010年预算参考数 3 2 3 3" xfId="21000"/>
    <cellStyle name="好_14安徽_财力性转移支付2010年预算参考数 9" xfId="21001"/>
    <cellStyle name="好_14安徽_省级财力12.12" xfId="21002"/>
    <cellStyle name="好_14安徽_省级财力12.12 2" xfId="21003"/>
    <cellStyle name="好_行政公检法测算_县市旗测算-新科目（含人口规模效应） 3 4" xfId="21004"/>
    <cellStyle name="好_1604月报" xfId="21005"/>
    <cellStyle name="好_1604月报 2" xfId="21006"/>
    <cellStyle name="好_人员工资和公用经费3 3 2 3" xfId="21007"/>
    <cellStyle name="好_1604月报 2 2" xfId="21008"/>
    <cellStyle name="好_人员工资和公用经费3 3 2 3 2" xfId="21009"/>
    <cellStyle name="好_30云南_1_财力性转移支付2010年预算参考数 10" xfId="21010"/>
    <cellStyle name="好_缺口县区测算(财政部标准) 3 2 4" xfId="21011"/>
    <cellStyle name="好_县市旗测算20080508_不含人员经费系数 4 2 2" xfId="21012"/>
    <cellStyle name="好_1604月报 2 3" xfId="21013"/>
    <cellStyle name="好_人员工资和公用经费3 3 2 3 3" xfId="21014"/>
    <cellStyle name="好_缺口县区测算(财政部标准) 3 2 5" xfId="21015"/>
    <cellStyle name="好_1604月报 3" xfId="21016"/>
    <cellStyle name="好_人员工资和公用经费3 3 2 4" xfId="21017"/>
    <cellStyle name="好_1604月报 3 2" xfId="21018"/>
    <cellStyle name="好_市辖区测算-新科目（20080626）_不含人员经费系数 5 2" xfId="21019"/>
    <cellStyle name="好_1604月报 4" xfId="21020"/>
    <cellStyle name="好_人员工资和公用经费3 3 2 5" xfId="21021"/>
    <cellStyle name="好_市辖区测算-新科目（20080626）_不含人员经费系数 5 3" xfId="21022"/>
    <cellStyle name="好_1604月报 5" xfId="21023"/>
    <cellStyle name="好_人员工资和公用经费3 3 2 6" xfId="21024"/>
    <cellStyle name="好_市辖区测算-新科目（20080626）_不含人员经费系数 5 4" xfId="21025"/>
    <cellStyle name="好_1604月报 6" xfId="21026"/>
    <cellStyle name="好_2" xfId="21027"/>
    <cellStyle name="好_2 10" xfId="21028"/>
    <cellStyle name="好_2 2" xfId="21029"/>
    <cellStyle name="好_2 3 2" xfId="21030"/>
    <cellStyle name="好_2 3 2 2 2" xfId="21031"/>
    <cellStyle name="好_Sheet1_2014省级收入12.2（更新后）" xfId="21032"/>
    <cellStyle name="好_2 3 2 2 2 2" xfId="21033"/>
    <cellStyle name="千位分隔[0] 2 2 2 2" xfId="21034"/>
    <cellStyle name="好_2 3 2 2 2 3" xfId="21035"/>
    <cellStyle name="好_2 3 2 2 3" xfId="21036"/>
    <cellStyle name="好_2 3 2 2 4" xfId="21037"/>
    <cellStyle name="好_复件 2012年地方财政公共预算分级平衡情况表（5" xfId="21038"/>
    <cellStyle name="好_2 3 2 2 5" xfId="21039"/>
    <cellStyle name="好_2 3 2 3" xfId="21040"/>
    <cellStyle name="好_2 3 2 3 2" xfId="21041"/>
    <cellStyle name="好_2 3 2 3 3" xfId="21042"/>
    <cellStyle name="好_2 3 3" xfId="21043"/>
    <cellStyle name="好_其他部门(按照总人口测算）—20080416_民生政策最低支出需求 2 3 2" xfId="21044"/>
    <cellStyle name="好_2 3 3 2" xfId="21045"/>
    <cellStyle name="好_2 3 3 3" xfId="21046"/>
    <cellStyle name="好_2 3 4" xfId="21047"/>
    <cellStyle name="好_其他部门(按照总人口测算）—20080416_民生政策最低支出需求 2 3 3" xfId="21048"/>
    <cellStyle name="好_2 3 5" xfId="21049"/>
    <cellStyle name="好_2 3 6" xfId="21050"/>
    <cellStyle name="好_2 4" xfId="21051"/>
    <cellStyle name="好_2 4 2" xfId="21052"/>
    <cellStyle name="好_县区合并测算20080423(按照各省比重）_不含人员经费系数_财力性转移支付2010年预算参考数 5" xfId="21053"/>
    <cellStyle name="好_2 4 2 2" xfId="21054"/>
    <cellStyle name="好_县区合并测算20080423(按照各省比重）_不含人员经费系数_财力性转移支付2010年预算参考数 5 2" xfId="21055"/>
    <cellStyle name="好_2 4 2 3" xfId="21056"/>
    <cellStyle name="好_县区合并测算20080423(按照各省比重）_不含人员经费系数_财力性转移支付2010年预算参考数 5 3" xfId="21057"/>
    <cellStyle name="好_人员工资和公用经费3_财力性转移支付2010年预算参考数 3 2" xfId="21058"/>
    <cellStyle name="好_2 5" xfId="21059"/>
    <cellStyle name="好_2 5 2" xfId="21060"/>
    <cellStyle name="好_2 5 2 2" xfId="21061"/>
    <cellStyle name="好_2 5 2 3" xfId="21062"/>
    <cellStyle name="好_2 5 3" xfId="21063"/>
    <cellStyle name="好_2 5 4" xfId="21064"/>
    <cellStyle name="好_2 5 5" xfId="21065"/>
    <cellStyle name="好_2 6" xfId="21066"/>
    <cellStyle name="好_2 6 2" xfId="21067"/>
    <cellStyle name="好_2 7" xfId="21068"/>
    <cellStyle name="好_2 7 2" xfId="21069"/>
    <cellStyle name="好_2.2017全省收入" xfId="21070"/>
    <cellStyle name="好_2.242015年县本级项目表02008 2" xfId="21071"/>
    <cellStyle name="好_2.242015年县本级项目表02008 3" xfId="21072"/>
    <cellStyle name="好_2.242015年县本级项目表02008 3 2" xfId="21073"/>
    <cellStyle name="好_2.242015年县本级项目表02008 3 2 2" xfId="21074"/>
    <cellStyle name="好_2.242015年县本级项目表02008 3 3" xfId="21075"/>
    <cellStyle name="好_2.242015年县本级项目表02008 4" xfId="21076"/>
    <cellStyle name="好_2_2014省级收入及财力12.12（更新后） 2" xfId="21077"/>
    <cellStyle name="好_2_财力性转移支付2010年预算参考数 2 2 2" xfId="21078"/>
    <cellStyle name="好_2_财力性转移支付2010年预算参考数 2 2 2 2" xfId="21079"/>
    <cellStyle name="好_卫生(按照总人口测算）—20080416_民生政策最低支出需求_财力性转移支付2010年预算参考数 4 2 2" xfId="21080"/>
    <cellStyle name="好_2_财力性转移支付2010年预算参考数 2 2 2 3" xfId="21081"/>
    <cellStyle name="好_2_财力性转移支付2010年预算参考数 2 2 3" xfId="21082"/>
    <cellStyle name="好_2_财力性转移支付2010年预算参考数 2 2 5" xfId="21083"/>
    <cellStyle name="好_2_财力性转移支付2010年预算参考数 2 3" xfId="21084"/>
    <cellStyle name="好_县市旗测算-新科目（20080627）_不含人员经费系数 2 5" xfId="21085"/>
    <cellStyle name="好_2006年28四川_2014省级收入12.2（更新后） 2" xfId="21086"/>
    <cellStyle name="好_22湖南_财力性转移支付2010年预算参考数 2 4" xfId="21087"/>
    <cellStyle name="好_2_财力性转移支付2010年预算参考数 3 2" xfId="21088"/>
    <cellStyle name="好_2_财力性转移支付2010年预算参考数 3 2 2" xfId="21089"/>
    <cellStyle name="好_2_财力性转移支付2010年预算参考数 3 2 2 2" xfId="21090"/>
    <cellStyle name="好_2_财力性转移支付2010年预算参考数 3 2 2 2 2" xfId="21091"/>
    <cellStyle name="好_农林水和城市维护标准支出20080505－县区合计_民生政策最低支出需求 5 2" xfId="21092"/>
    <cellStyle name="好_2_财力性转移支付2010年预算参考数 3 2 2 3" xfId="21093"/>
    <cellStyle name="好_农林水和城市维护标准支出20080505－县区合计_民生政策最低支出需求 5 3" xfId="21094"/>
    <cellStyle name="好_2_财力性转移支付2010年预算参考数 3 2 2 4" xfId="21095"/>
    <cellStyle name="好_农林水和城市维护标准支出20080505－县区合计_民生政策最低支出需求 5 4" xfId="21096"/>
    <cellStyle name="好_2_财力性转移支付2010年预算参考数 3 2 2 5" xfId="21097"/>
    <cellStyle name="好_2_财力性转移支付2010年预算参考数 3 2 3" xfId="21098"/>
    <cellStyle name="好_2_财力性转移支付2010年预算参考数 3 2 3 2" xfId="21099"/>
    <cellStyle name="好_农林水和城市维护标准支出20080505－县区合计_民生政策最低支出需求 6 2" xfId="21100"/>
    <cellStyle name="好_2_财力性转移支付2010年预算参考数 3 2 3 3" xfId="21101"/>
    <cellStyle name="强调文字颜色 6 2 6" xfId="21102"/>
    <cellStyle name="千位分隔 3 5 2 3" xfId="21103"/>
    <cellStyle name="好_县市旗测算20080508_财力性转移支付2010年预算参考数 4 2" xfId="21104"/>
    <cellStyle name="好_2_财力性转移支付2010年预算参考数 3 2 4" xfId="21105"/>
    <cellStyle name="强调文字颜色 6 2 7" xfId="21106"/>
    <cellStyle name="好_县市旗测算20080508_财力性转移支付2010年预算参考数 4 3" xfId="21107"/>
    <cellStyle name="好_农林水和城市维护标准支出20080505－县区合计 6 2" xfId="21108"/>
    <cellStyle name="好_2_财力性转移支付2010年预算参考数 3 2 5" xfId="21109"/>
    <cellStyle name="强调文字颜色 6 2 8" xfId="21110"/>
    <cellStyle name="好_县市旗测算20080508_财力性转移支付2010年预算参考数 4 4" xfId="21111"/>
    <cellStyle name="好_农林水和城市维护标准支出20080505－县区合计 6 3" xfId="21112"/>
    <cellStyle name="好_2_财力性转移支付2010年预算参考数 3 2 6" xfId="21113"/>
    <cellStyle name="好_2_财力性转移支付2010年预算参考数 3 3 2" xfId="21114"/>
    <cellStyle name="好_2_财力性转移支付2010年预算参考数 3 3 3" xfId="21115"/>
    <cellStyle name="好_22湖南_财力性转移支付2010年预算参考数 2 6" xfId="21116"/>
    <cellStyle name="好_2_财力性转移支付2010年预算参考数 3 4" xfId="21117"/>
    <cellStyle name="好_农林水和城市维护标准支出20080505－县区合计_县市旗测算-新科目（含人口规模效应）_财力性转移支付2010年预算参考数 2 2 2 2" xfId="21118"/>
    <cellStyle name="好_2_财力性转移支付2010年预算参考数 3 6" xfId="21119"/>
    <cellStyle name="好_县市旗测算-新科目（20080627）_不含人员经费系数 3 5" xfId="21120"/>
    <cellStyle name="好_测算结果汇总_财力性转移支付2010年预算参考数 5 2 2" xfId="21121"/>
    <cellStyle name="好_22湖南_财力性转移支付2010年预算参考数 3 4" xfId="21122"/>
    <cellStyle name="好_2_财力性转移支付2010年预算参考数 4 2" xfId="21123"/>
    <cellStyle name="好_2_财力性转移支付2010年预算参考数 4 2 2" xfId="21124"/>
    <cellStyle name="好_卫生(按照总人口测算）—20080416_财力性转移支付2010年预算参考数" xfId="21125"/>
    <cellStyle name="好_2_财力性转移支付2010年预算参考数 4 2 3" xfId="21126"/>
    <cellStyle name="好_县市旗测算-新科目（20080627）_不含人员经费系数 3 6" xfId="21127"/>
    <cellStyle name="好_测算结果汇总_财力性转移支付2010年预算参考数 5 2 3" xfId="21128"/>
    <cellStyle name="好_22湖南_财力性转移支付2010年预算参考数 3 5" xfId="21129"/>
    <cellStyle name="好_2_财力性转移支付2010年预算参考数 4 3" xfId="21130"/>
    <cellStyle name="好_22湖南_财力性转移支付2010年预算参考数 3 6" xfId="21131"/>
    <cellStyle name="好_2_财力性转移支付2010年预算参考数 4 4" xfId="21132"/>
    <cellStyle name="好_20河南_财力性转移支付2010年预算参考数 3 2 2 2 2" xfId="21133"/>
    <cellStyle name="好_2_财力性转移支付2010年预算参考数 4 5" xfId="21134"/>
    <cellStyle name="好_县市旗测算-新科目（20080627）_不含人员经费系数 4 5" xfId="21135"/>
    <cellStyle name="好_22湖南_财力性转移支付2010年预算参考数 4 4" xfId="21136"/>
    <cellStyle name="好_2_财力性转移支付2010年预算参考数 5 2" xfId="21137"/>
    <cellStyle name="好_2_财力性转移支付2010年预算参考数 5 2 2" xfId="21138"/>
    <cellStyle name="好_其他部门(按照总人口测算）—20080416_不含人员经费系数_财力性转移支付2010年预算参考数 2 2" xfId="21139"/>
    <cellStyle name="好_2_财力性转移支付2010年预算参考数 5 2 3" xfId="21140"/>
    <cellStyle name="好_22湖南_财力性转移支付2010年预算参考数 4 5" xfId="21141"/>
    <cellStyle name="好_2_财力性转移支付2010年预算参考数 5 3" xfId="21142"/>
    <cellStyle name="好_2_财力性转移支付2010年预算参考数 5 4" xfId="21143"/>
    <cellStyle name="好_2_财力性转移支付2010年预算参考数 5 5" xfId="21144"/>
    <cellStyle name="好_测算结果汇总_财力性转移支付2010年预算参考数 5 4" xfId="21145"/>
    <cellStyle name="好_2_财力性转移支付2010年预算参考数 6" xfId="21146"/>
    <cellStyle name="好_县市旗测算-新科目（20080627）_不含人员经费系数 5 5" xfId="21147"/>
    <cellStyle name="好_22湖南_财力性转移支付2010年预算参考数 5 4" xfId="21148"/>
    <cellStyle name="好_2_财力性转移支付2010年预算参考数 6 2" xfId="21149"/>
    <cellStyle name="好_22湖南_财力性转移支付2010年预算参考数 5 5" xfId="21150"/>
    <cellStyle name="好_2_财力性转移支付2010年预算参考数 6 3" xfId="21151"/>
    <cellStyle name="好_2_财力性转移支付2010年预算参考数 6 4" xfId="21152"/>
    <cellStyle name="好_测算结果汇总_财力性转移支付2010年预算参考数 5 5" xfId="21153"/>
    <cellStyle name="好_2_财力性转移支付2010年预算参考数 7" xfId="21154"/>
    <cellStyle name="好_2_省级财力12.12" xfId="21155"/>
    <cellStyle name="好_安徽 缺口县区测算(地方填报)1_2014省级收入及财力12.12（更新后）" xfId="21156"/>
    <cellStyle name="好_2_省级财力12.12 2" xfId="21157"/>
    <cellStyle name="好_县市旗测算20080508_民生政策最低支出需求 4 2" xfId="21158"/>
    <cellStyle name="好_20 2007年河南结算单" xfId="21159"/>
    <cellStyle name="好_商品交易所2006--2008年税收_Sheet1 3 3" xfId="21160"/>
    <cellStyle name="好_20 2007年河南结算单 10" xfId="21161"/>
    <cellStyle name="好_20 2007年河南结算单 11" xfId="21162"/>
    <cellStyle name="好_县市旗测算20080508_民生政策最低支出需求 4 2 2" xfId="21163"/>
    <cellStyle name="好_核定人数下发表 3 3" xfId="21164"/>
    <cellStyle name="好_20 2007年河南结算单 2" xfId="21165"/>
    <cellStyle name="好_核定人数下发表 3 3 2" xfId="21166"/>
    <cellStyle name="好_20 2007年河南结算单 2 2" xfId="21167"/>
    <cellStyle name="好_20 2007年河南结算单 2 2 2" xfId="21168"/>
    <cellStyle name="好_20 2007年河南结算单 2 2 2 2" xfId="21169"/>
    <cellStyle name="好_20 2007年河南结算单 2 2 2 2 2" xfId="21170"/>
    <cellStyle name="好_20 2007年河南结算单 2 2 2 2 3" xfId="21171"/>
    <cellStyle name="好_20 2007年河南结算单 2 2 2 3" xfId="21172"/>
    <cellStyle name="好_20 2007年河南结算单 2 2 2 4" xfId="21173"/>
    <cellStyle name="好_20 2007年河南结算单 2 2 3" xfId="21174"/>
    <cellStyle name="好_农林水和城市维护标准支出20080505－县区合计_不含人员经费系数 2 3" xfId="21175"/>
    <cellStyle name="好_20 2007年河南结算单 2 2 3 2" xfId="21176"/>
    <cellStyle name="好_农林水和城市维护标准支出20080505－县区合计_不含人员经费系数 2 4" xfId="21177"/>
    <cellStyle name="好_20 2007年河南结算单 2 2 3 3" xfId="21178"/>
    <cellStyle name="好_20 2007年河南结算单 2 2 4" xfId="21179"/>
    <cellStyle name="好_20 2007年河南结算单 2 2 5" xfId="21180"/>
    <cellStyle name="好_20 2007年河南结算单 2 2 6" xfId="21181"/>
    <cellStyle name="好_27重庆 9" xfId="21182"/>
    <cellStyle name="好_20 2007年河南结算单 2 3 2 2" xfId="21183"/>
    <cellStyle name="好_20 2007年河南结算单 2 3 5" xfId="21184"/>
    <cellStyle name="好_县区合并测算20080421_民生政策最低支出需求_财力性转移支付2010年预算参考数 5 2 3" xfId="21185"/>
    <cellStyle name="好_20 2007年河南结算单 3 2" xfId="21186"/>
    <cellStyle name="好_表一 3 2 5" xfId="21187"/>
    <cellStyle name="好_20 2007年河南结算单 3 2 2 3" xfId="21188"/>
    <cellStyle name="好_20 2007年河南结算单 3 2 4" xfId="21189"/>
    <cellStyle name="好_20 2007年河南结算单 3 2 5" xfId="21190"/>
    <cellStyle name="好_县市旗测算20080508_财力性转移支付2010年预算参考数 3 2 2 2" xfId="21191"/>
    <cellStyle name="好_行政（人员）_县市旗测算-新科目（含人口规模效应）_财力性转移支付2010年预算参考数 5 2 2" xfId="21192"/>
    <cellStyle name="好_20 2007年河南结算单 3 3" xfId="21193"/>
    <cellStyle name="好_县市旗测算20080508_财力性转移支付2010年预算参考数 3 2 2 2 2" xfId="21194"/>
    <cellStyle name="好_20 2007年河南结算单 3 3 2" xfId="21195"/>
    <cellStyle name="好_县市旗测算20080508_财力性转移支付2010年预算参考数 3 2 2 2 3" xfId="21196"/>
    <cellStyle name="好_20 2007年河南结算单 3 3 3" xfId="21197"/>
    <cellStyle name="好_县市旗测算20080508_财力性转移支付2010年预算参考数 3 2 2 3" xfId="21198"/>
    <cellStyle name="好_行政（人员）_县市旗测算-新科目（含人口规模效应）_财力性转移支付2010年预算参考数 5 2 3" xfId="21199"/>
    <cellStyle name="好_20 2007年河南结算单 3 4" xfId="21200"/>
    <cellStyle name="好_核定人数下发表 3 5" xfId="21201"/>
    <cellStyle name="好_20 2007年河南结算单 4" xfId="21202"/>
    <cellStyle name="好_20 2007年河南结算单 4 2" xfId="21203"/>
    <cellStyle name="好_县市旗测算-新科目（20080626）_不含人员经费系数_财力性转移支付2010年预算参考数 2 2 5" xfId="21204"/>
    <cellStyle name="好_20 2007年河南结算单 4 2 2" xfId="21205"/>
    <cellStyle name="好_20 2007年河南结算单 4 2 2 2" xfId="21206"/>
    <cellStyle name="好_20 2007年河南结算单 4 2 3" xfId="21207"/>
    <cellStyle name="好_20 2007年河南结算单 4 2 4" xfId="21208"/>
    <cellStyle name="好_20 2007年河南结算单 4 2 5" xfId="21209"/>
    <cellStyle name="好_县市旗测算20080508_财力性转移支付2010年预算参考数 3 2 3 2" xfId="21210"/>
    <cellStyle name="好_省属监狱人员级别表(驻外)" xfId="21211"/>
    <cellStyle name="好_gdp 2 2" xfId="21212"/>
    <cellStyle name="好_20 2007年河南结算单 4 3" xfId="21213"/>
    <cellStyle name="好_省属监狱人员级别表(驻外) 2" xfId="21214"/>
    <cellStyle name="好_gdp 2 2 2" xfId="21215"/>
    <cellStyle name="好_20 2007年河南结算单 4 3 2" xfId="21216"/>
    <cellStyle name="好_省属监狱人员级别表(驻外) 3" xfId="21217"/>
    <cellStyle name="好_gdp 2 2 3" xfId="21218"/>
    <cellStyle name="好_20 2007年河南结算单 4 3 3" xfId="21219"/>
    <cellStyle name="好_县市旗测算20080508_财力性转移支付2010年预算参考数 3 2 3 3" xfId="21220"/>
    <cellStyle name="好_gdp 2 3" xfId="21221"/>
    <cellStyle name="好_20 2007年河南结算单 4 4" xfId="21222"/>
    <cellStyle name="好_县市旗测算-新科目（20080626）_不含人员经费系数_财力性转移支付2010年预算参考数 3 2 5" xfId="21223"/>
    <cellStyle name="好_20 2007年河南结算单 5 2 2" xfId="21224"/>
    <cellStyle name="好_县市旗测算-新科目（20080626）_不含人员经费系数_财力性转移支付2010年预算参考数 3 2 6" xfId="21225"/>
    <cellStyle name="好_20 2007年河南结算单 5 2 3" xfId="21226"/>
    <cellStyle name="好_gdp 3 2" xfId="21227"/>
    <cellStyle name="好_20 2007年河南结算单 5 3" xfId="21228"/>
    <cellStyle name="好_gdp 3 3" xfId="21229"/>
    <cellStyle name="好_20 2007年河南结算单 5 4" xfId="21230"/>
    <cellStyle name="好_商品交易所2006--2008年税收 2 2 2 2" xfId="21231"/>
    <cellStyle name="好_20 2007年河南结算单 6" xfId="21232"/>
    <cellStyle name="好_20 2007年河南结算单 6 2 3" xfId="21233"/>
    <cellStyle name="好_gdp 4 4" xfId="21234"/>
    <cellStyle name="好_20 2007年河南结算单 6 5" xfId="21235"/>
    <cellStyle name="好_商品交易所2006--2008年税收 2 2 2 3" xfId="21236"/>
    <cellStyle name="好_缺口县区测算 3 2 2" xfId="21237"/>
    <cellStyle name="好_20 2007年河南结算单 7" xfId="21238"/>
    <cellStyle name="好_缺口县区测算 3 2 2 2 2" xfId="21239"/>
    <cellStyle name="好_20 2007年河南结算单 7 2 2" xfId="21240"/>
    <cellStyle name="好_缺口县区测算 3 2 2 3" xfId="21241"/>
    <cellStyle name="好_gdp 5 2" xfId="21242"/>
    <cellStyle name="好_20 2007年河南结算单 7 3" xfId="21243"/>
    <cellStyle name="好_缺口县区测算 3 2 2 4" xfId="21244"/>
    <cellStyle name="好_教育(按照总人口测算）—20080416_县市旗测算-新科目（含人口规模效应） 10" xfId="21245"/>
    <cellStyle name="好_gdp 5 3" xfId="21246"/>
    <cellStyle name="好_20 2007年河南结算单 7 4" xfId="21247"/>
    <cellStyle name="好_县市旗测算20080508_县市旗测算-新科目（含人口规模效应） 6 2" xfId="21248"/>
    <cellStyle name="好_商品交易所2006--2008年税收 2 2 2 4" xfId="21249"/>
    <cellStyle name="好_缺口县区测算 3 2 3" xfId="21250"/>
    <cellStyle name="好_20 2007年河南结算单 8" xfId="21251"/>
    <cellStyle name="好_市辖区测算-新科目（20080626）_财力性转移支付2010年预算参考数 5" xfId="21252"/>
    <cellStyle name="好_缺口县区测算 3 2 3 2" xfId="21253"/>
    <cellStyle name="好_20 2007年河南结算单 8 2" xfId="21254"/>
    <cellStyle name="好_县市旗测算20080508_县市旗测算-新科目（含人口规模效应） 6 3" xfId="21255"/>
    <cellStyle name="好_商品交易所2006--2008年税收 2 2 2 5" xfId="21256"/>
    <cellStyle name="好_缺口县区测算 3 2 4" xfId="21257"/>
    <cellStyle name="好_20 2007年河南结算单 9" xfId="21258"/>
    <cellStyle name="好_20 2007年河南结算单_2013省级预算附表" xfId="21259"/>
    <cellStyle name="好_行政公检法测算_县市旗测算-新科目（含人口规模效应） 6 3" xfId="21260"/>
    <cellStyle name="好_20 2007年河南结算单_2013省级预算附表 2" xfId="21261"/>
    <cellStyle name="好_20 2007年河南结算单_2014省级收入12.2（更新后）" xfId="21262"/>
    <cellStyle name="好_20 2007年河南结算单_Sheet1" xfId="21263"/>
    <cellStyle name="好_20 2007年河南结算单_Sheet1 2" xfId="21264"/>
    <cellStyle name="好_教育(按照总人口测算）—20080416_县市旗测算-新科目（含人口规模效应） 2 3" xfId="21265"/>
    <cellStyle name="好_20 2007年河南结算单_Sheet1 2 2" xfId="21266"/>
    <cellStyle name="好_教育(按照总人口测算）—20080416_县市旗测算-新科目（含人口规模效应） 2 3 2" xfId="21267"/>
    <cellStyle name="好_县区合并测算20080423(按照各省比重）_不含人员经费系数_财力性转移支付2010年预算参考数 3 2 2 5" xfId="21268"/>
    <cellStyle name="好_20 2007年河南结算单_Sheet1 2 2 2" xfId="21269"/>
    <cellStyle name="好_行政(燃修费)_县市旗测算-新科目（含人口规模效应）_财力性转移支付2010年预算参考数 2 3 2" xfId="21270"/>
    <cellStyle name="好_20 2007年河南结算单_Sheet1 2 2 3" xfId="21271"/>
    <cellStyle name="好_一般预算支出口径剔除表 7 2" xfId="21272"/>
    <cellStyle name="好_20 2007年河南结算单_Sheet1 3" xfId="21273"/>
    <cellStyle name="好_教育(按照总人口测算）—20080416_县市旗测算-新科目（含人口规模效应） 2 4" xfId="21274"/>
    <cellStyle name="好_20 2007年河南结算单_Sheet1 3 2" xfId="21275"/>
    <cellStyle name="好_20 2007年河南结算单_Sheet1 4" xfId="21276"/>
    <cellStyle name="好_教育(按照总人口测算）—20080416_县市旗测算-新科目（含人口规模效应） 2 5" xfId="21277"/>
    <cellStyle name="好_一般预算支出口径剔除表_财力性转移支付2010年预算参考数 4" xfId="21278"/>
    <cellStyle name="好_20 2007年河南结算单_附表1-6" xfId="21279"/>
    <cellStyle name="好_20 2007年河南结算单_基金汇总" xfId="21280"/>
    <cellStyle name="好_20 2007年河南结算单_基金汇总 2" xfId="21281"/>
    <cellStyle name="好_20 2007年河南结算单_省级财力12.12" xfId="21282"/>
    <cellStyle name="好_20 2007年河南结算单_省级财力12.12 2" xfId="21283"/>
    <cellStyle name="好_人员工资和公用经费_财力性转移支付2010年预算参考数 3 2 3 3" xfId="21284"/>
    <cellStyle name="好_20 2007年河南结算单_收入汇总" xfId="21285"/>
    <cellStyle name="好_20 2007年河南结算单_收入汇总 2" xfId="21286"/>
    <cellStyle name="好_行政（人员） 7" xfId="21287"/>
    <cellStyle name="好_2006年22湖南" xfId="21288"/>
    <cellStyle name="好_云南 缺口县区测算(地方填报) 2 2 2 2" xfId="21289"/>
    <cellStyle name="好_行政公检法测算_不含人员经费系数_财力性转移支付2010年预算参考数 4 2 2" xfId="21290"/>
    <cellStyle name="好_2006年22湖南 10" xfId="21291"/>
    <cellStyle name="好_行政（人员） 7 2" xfId="21292"/>
    <cellStyle name="好_2006年22湖南 2" xfId="21293"/>
    <cellStyle name="好_2006年22湖南 2 2" xfId="21294"/>
    <cellStyle name="好_市辖区测算-新科目（20080626）_不含人员经费系数 3 2 5" xfId="21295"/>
    <cellStyle name="好_分县成本差异系数_2014省级收入12.2（更新后）" xfId="21296"/>
    <cellStyle name="好_2006年22湖南 2 2 2" xfId="21297"/>
    <cellStyle name="好_分县成本差异系数_2014省级收入12.2（更新后） 2" xfId="21298"/>
    <cellStyle name="好_财政供养人员 2 3 3" xfId="21299"/>
    <cellStyle name="好_2006年22湖南 2 2 2 2" xfId="21300"/>
    <cellStyle name="好_2006年22湖南 2 2 2 3" xfId="21301"/>
    <cellStyle name="好_市辖区测算-新科目（20080626）_不含人员经费系数 3 2 6" xfId="21302"/>
    <cellStyle name="好_2006年22湖南 2 2 3" xfId="21303"/>
    <cellStyle name="好_河南省----2009-05-21（补充数据）_省级财力12.12" xfId="21304"/>
    <cellStyle name="好_行政（人员）_财力性转移支付2010年预算参考数 2 3 2" xfId="21305"/>
    <cellStyle name="好_2006年22湖南 2 2 4" xfId="21306"/>
    <cellStyle name="好_市辖区测算-新科目（20080626）_县市旗测算-新科目（含人口规模效应） 4 2" xfId="21307"/>
    <cellStyle name="好_行政（人员）_财力性转移支付2010年预算参考数 2 3 3" xfId="21308"/>
    <cellStyle name="好_2006年22湖南 2 2 5" xfId="21309"/>
    <cellStyle name="好_2006年22湖南 2 5" xfId="21310"/>
    <cellStyle name="好_28四川_财力性转移支付2010年预算参考数 5 2" xfId="21311"/>
    <cellStyle name="好_2010年收入预测表（20091219)）_基金汇总 2" xfId="21312"/>
    <cellStyle name="好_2006年22湖南 2 6" xfId="21313"/>
    <cellStyle name="好_财力差异计算表(不含非农业区) 2 2 2 2" xfId="21314"/>
    <cellStyle name="好_2006年22湖南 3" xfId="21315"/>
    <cellStyle name="好_2006年22湖南 3 2 2 2" xfId="21316"/>
    <cellStyle name="好_缺口县区测算(财政部标准) 6 3" xfId="21317"/>
    <cellStyle name="好_2006年22湖南 3 2 2 2 2" xfId="21318"/>
    <cellStyle name="好_缺口县区测算(财政部标准) 6 4" xfId="21319"/>
    <cellStyle name="好_2006年22湖南 3 2 2 2 3" xfId="21320"/>
    <cellStyle name="好_2006年22湖南 3 2 2 3" xfId="21321"/>
    <cellStyle name="好_2006年22湖南 3 2 2 4" xfId="21322"/>
    <cellStyle name="好_2006年22湖南 3 2 3" xfId="21323"/>
    <cellStyle name="好_2006年22湖南 3 2 3 3" xfId="21324"/>
    <cellStyle name="好_行政（人员）_财力性转移支付2010年预算参考数 3 3 2" xfId="21325"/>
    <cellStyle name="好_2006年22湖南 3 2 4" xfId="21326"/>
    <cellStyle name="好_行政（人员）_财力性转移支付2010年预算参考数 3 3 3" xfId="21327"/>
    <cellStyle name="好_2006年22湖南 3 2 5" xfId="21328"/>
    <cellStyle name="好_2006年22湖南 3 2 6" xfId="21329"/>
    <cellStyle name="好_2006年22湖南 3 3" xfId="21330"/>
    <cellStyle name="好_2006年22湖南 3 4" xfId="21331"/>
    <cellStyle name="好_28四川_财力性转移支付2010年预算参考数 6 2" xfId="21332"/>
    <cellStyle name="好_2008年支出调整 2 2 2 2" xfId="21333"/>
    <cellStyle name="强调文字颜色 2 3 2 2" xfId="21334"/>
    <cellStyle name="好_2006年22湖南 3 6" xfId="21335"/>
    <cellStyle name="好_2006年22湖南 4 2 2" xfId="21336"/>
    <cellStyle name="好_2006年22湖南 4 4" xfId="21337"/>
    <cellStyle name="好_2006年22湖南 5 2" xfId="21338"/>
    <cellStyle name="好_2006年22湖南 5 2 2" xfId="21339"/>
    <cellStyle name="好_2006年22湖南 5 2 3" xfId="21340"/>
    <cellStyle name="好_2006年22湖南 5 3" xfId="21341"/>
    <cellStyle name="好_2006年22湖南 5 4" xfId="21342"/>
    <cellStyle name="好_河南 缺口县区测算(地方填报)_财力性转移支付2010年预算参考数 2 3 2" xfId="21343"/>
    <cellStyle name="好_2006年22湖南 5 5" xfId="21344"/>
    <cellStyle name="好_2006年22湖南 6" xfId="21345"/>
    <cellStyle name="好_2006年22湖南 6 2" xfId="21346"/>
    <cellStyle name="好_2006年22湖南 6 3" xfId="21347"/>
    <cellStyle name="好_2006年22湖南 6 4" xfId="21348"/>
    <cellStyle name="好_2006年22湖南 7" xfId="21349"/>
    <cellStyle name="好_2006年22湖南 7 2" xfId="21350"/>
    <cellStyle name="好_2006年22湖南 9" xfId="21351"/>
    <cellStyle name="好_2006年22湖南_2014省级收入12.2（更新后）" xfId="21352"/>
    <cellStyle name="好_2006年22湖南_2014省级收入12.2（更新后） 2" xfId="21353"/>
    <cellStyle name="好_行政（人员）_不含人员经费系数_财力性转移支付2010年预算参考数 2 2 2" xfId="21354"/>
    <cellStyle name="好_2006年22湖南_2014省级收入及财力12.12（更新后）" xfId="21355"/>
    <cellStyle name="好_行政（人员）_不含人员经费系数_财力性转移支付2010年预算参考数 2 2 2 2" xfId="21356"/>
    <cellStyle name="好_2006年22湖南_2014省级收入及财力12.12（更新后） 2" xfId="21357"/>
    <cellStyle name="好_文体广播事业(按照总人口测算）—20080416_县市旗测算-新科目（含人口规模效应） 2 3 3" xfId="21358"/>
    <cellStyle name="好_电力公司增值税划转 5 3" xfId="21359"/>
    <cellStyle name="好_2006年22湖南_财力性转移支付2010年预算参考数 10" xfId="21360"/>
    <cellStyle name="好_2006年22湖南_财力性转移支付2010年预算参考数 2" xfId="21361"/>
    <cellStyle name="好_2006年22湖南_财力性转移支付2010年预算参考数 2 2 2" xfId="21362"/>
    <cellStyle name="好_缺口县区测算_财力性转移支付2010年预算参考数 2 3" xfId="21363"/>
    <cellStyle name="好_2006年22湖南_财力性转移支付2010年预算参考数 2 2 2 2" xfId="21364"/>
    <cellStyle name="好_缺口县区测算_财力性转移支付2010年预算参考数 2 4" xfId="21365"/>
    <cellStyle name="好_2006年22湖南_财力性转移支付2010年预算参考数 2 2 2 3" xfId="21366"/>
    <cellStyle name="好_2006年22湖南_财力性转移支付2010年预算参考数 2 2 3" xfId="21367"/>
    <cellStyle name="好_2006年22湖南_财力性转移支付2010年预算参考数 2 2 4" xfId="21368"/>
    <cellStyle name="好_2006年22湖南_财力性转移支付2010年预算参考数 2 2 5" xfId="21369"/>
    <cellStyle name="好_2006年22湖南_财力性转移支付2010年预算参考数 3" xfId="21370"/>
    <cellStyle name="好_2006年22湖南_财力性转移支付2010年预算参考数 3 2" xfId="21371"/>
    <cellStyle name="好_分县成本差异系数_民生政策最低支出需求 5 4" xfId="21372"/>
    <cellStyle name="好_2006年22湖南_财力性转移支付2010年预算参考数 3 2 2" xfId="21373"/>
    <cellStyle name="好_2006年22湖南_财力性转移支付2010年预算参考数 3 2 2 2" xfId="21374"/>
    <cellStyle name="好_县市旗测算20080508 3 2 3 3" xfId="21375"/>
    <cellStyle name="好_2006年22湖南_财力性转移支付2010年预算参考数 3 2 2 2 2" xfId="21376"/>
    <cellStyle name="好_其他部门(按照总人口测算）—20080416_县市旗测算-新科目（含人口规模效应） 6 2" xfId="21377"/>
    <cellStyle name="好_2006年22湖南_财力性转移支付2010年预算参考数 3 2 2 3" xfId="21378"/>
    <cellStyle name="好_其他部门(按照总人口测算）—20080416_县市旗测算-新科目（含人口规模效应） 6 4" xfId="21379"/>
    <cellStyle name="好_2006年22湖南_财力性转移支付2010年预算参考数 3 2 2 5" xfId="21380"/>
    <cellStyle name="好_市辖区测算20080510_民生政策最低支出需求 2 2 2 2" xfId="21381"/>
    <cellStyle name="好_2006年22湖南_财力性转移支付2010年预算参考数 3 2 3" xfId="21382"/>
    <cellStyle name="好_缺口县区测算(按核定人数) 10" xfId="21383"/>
    <cellStyle name="好_2006年22湖南_财力性转移支付2010年预算参考数 3 2 3 2" xfId="21384"/>
    <cellStyle name="好_市辖区测算20080510_民生政策最低支出需求 2 2 2 3" xfId="21385"/>
    <cellStyle name="好_2006年22湖南_财力性转移支付2010年预算参考数 3 2 4" xfId="21386"/>
    <cellStyle name="好_2006年22湖南_财力性转移支付2010年预算参考数 3 2 6" xfId="21387"/>
    <cellStyle name="好_2006年22湖南_财力性转移支付2010年预算参考数 3 3 3" xfId="21388"/>
    <cellStyle name="好_县市旗测算20080508_县市旗测算-新科目（含人口规模效应）_财力性转移支付2010年预算参考数 3 3" xfId="21389"/>
    <cellStyle name="好_成本差异系数（含人口规模） 2 3" xfId="21390"/>
    <cellStyle name="好_2006年22湖南_财力性转移支付2010年预算参考数 3 6" xfId="21391"/>
    <cellStyle name="好_2006年22湖南_财力性转移支付2010年预算参考数 4" xfId="21392"/>
    <cellStyle name="好_2006年22湖南_财力性转移支付2010年预算参考数 4 2" xfId="21393"/>
    <cellStyle name="好_分县成本差异系数_民生政策最低支出需求 6 4" xfId="21394"/>
    <cellStyle name="好_2006年22湖南_财力性转移支付2010年预算参考数 4 2 2" xfId="21395"/>
    <cellStyle name="好_2006年22湖南_财力性转移支付2010年预算参考数 4 2 3" xfId="21396"/>
    <cellStyle name="解释性文本 2 2 2 4" xfId="21397"/>
    <cellStyle name="好_行政（人员）_不含人员经费系数 2 2 3" xfId="21398"/>
    <cellStyle name="好_2006年22湖南_财力性转移支付2010年预算参考数 4 4" xfId="21399"/>
    <cellStyle name="好_县市旗测算20080508_县市旗测算-新科目（含人口规模效应）_财力性转移支付2010年预算参考数 4 2" xfId="21400"/>
    <cellStyle name="好_行政（人员）_不含人员经费系数 2 2 4" xfId="21401"/>
    <cellStyle name="好_成本差异系数（含人口规模） 3 2" xfId="21402"/>
    <cellStyle name="好_2006年22湖南_财力性转移支付2010年预算参考数 4 5" xfId="21403"/>
    <cellStyle name="好_2006年22湖南_财力性转移支付2010年预算参考数 5" xfId="21404"/>
    <cellStyle name="好_2006年22湖南_财力性转移支付2010年预算参考数 5 2" xfId="21405"/>
    <cellStyle name="好_2006年22湖南_财力性转移支付2010年预算参考数 5 2 2" xfId="21406"/>
    <cellStyle name="好_2006年22湖南_财力性转移支付2010年预算参考数 5 2 3" xfId="21407"/>
    <cellStyle name="解释性文本 2 2 3 3" xfId="21408"/>
    <cellStyle name="好_行政（人员）_不含人员经费系数 2 3 2" xfId="21409"/>
    <cellStyle name="好_2006年22湖南_财力性转移支付2010年预算参考数 5 3" xfId="21410"/>
    <cellStyle name="好_行政（人员）_不含人员经费系数 2 3 3" xfId="21411"/>
    <cellStyle name="好_2006年22湖南_财力性转移支付2010年预算参考数 5 4" xfId="21412"/>
    <cellStyle name="好_2006年22湖南_财力性转移支付2010年预算参考数 6" xfId="21413"/>
    <cellStyle name="好_2006年22湖南_财力性转移支付2010年预算参考数 6 2" xfId="21414"/>
    <cellStyle name="好_2006年22湖南_财力性转移支付2010年预算参考数 6 3" xfId="21415"/>
    <cellStyle name="好_2006年22湖南_财力性转移支付2010年预算参考数 6 4" xfId="21416"/>
    <cellStyle name="好_2006年22湖南_财力性转移支付2010年预算参考数 7" xfId="21417"/>
    <cellStyle name="好_2006年22湖南_财力性转移支付2010年预算参考数 8" xfId="21418"/>
    <cellStyle name="好_2006年27重庆 2 2 2" xfId="21419"/>
    <cellStyle name="好_33甘肃 7" xfId="21420"/>
    <cellStyle name="好_2006年27重庆 2 2 2 2" xfId="21421"/>
    <cellStyle name="好_33甘肃 8" xfId="21422"/>
    <cellStyle name="好_2006年27重庆 2 2 2 3" xfId="21423"/>
    <cellStyle name="好_2006年27重庆 2 2 3" xfId="21424"/>
    <cellStyle name="好_2006年27重庆 2 2 4" xfId="21425"/>
    <cellStyle name="好_2006年27重庆 2 2 5" xfId="21426"/>
    <cellStyle name="好_卫生(按照总人口测算）—20080416_财力性转移支付2010年预算参考数 3 2 2 2" xfId="21427"/>
    <cellStyle name="好_2006年27重庆 2 3 2" xfId="21428"/>
    <cellStyle name="好_卫生(按照总人口测算）—20080416_财力性转移支付2010年预算参考数 3 2 3" xfId="21429"/>
    <cellStyle name="好_2006年27重庆 2 4" xfId="21430"/>
    <cellStyle name="好_卫生(按照总人口测算）—20080416_财力性转移支付2010年预算参考数 3 2 4" xfId="21431"/>
    <cellStyle name="好_2006年27重庆 2 5" xfId="21432"/>
    <cellStyle name="好_2006年27重庆 3 2" xfId="21433"/>
    <cellStyle name="好_2006年27重庆 3 2 2" xfId="21434"/>
    <cellStyle name="好_2006年27重庆 3 2 2 2 3" xfId="21435"/>
    <cellStyle name="好_缺口消化情况 2 3 2" xfId="21436"/>
    <cellStyle name="好_2006年27重庆 3 2 2 5" xfId="21437"/>
    <cellStyle name="好_汇总表_财力性转移支付2010年预算参考数 3 2 2 3" xfId="21438"/>
    <cellStyle name="好_2006年27重庆 3 2 3 3" xfId="21439"/>
    <cellStyle name="好_2006年27重庆 3 2 4" xfId="21440"/>
    <cellStyle name="好_卫生(按照总人口测算）—20080416_财力性转移支付2010年预算参考数 3 3 2" xfId="21441"/>
    <cellStyle name="好_2006年27重庆 3 3" xfId="21442"/>
    <cellStyle name="好_2006年27重庆 3 3 2" xfId="21443"/>
    <cellStyle name="好_2006年27重庆 3 3 3" xfId="21444"/>
    <cellStyle name="好_卫生(按照总人口测算）—20080416_财力性转移支付2010年预算参考数 3 3 3" xfId="21445"/>
    <cellStyle name="好_2006年27重庆 3 4" xfId="21446"/>
    <cellStyle name="好_2006年27重庆 3 5" xfId="21447"/>
    <cellStyle name="好_2006年27重庆 3 6" xfId="21448"/>
    <cellStyle name="好_2006年27重庆 4 2" xfId="21449"/>
    <cellStyle name="好_2006年27重庆 4 2 2" xfId="21450"/>
    <cellStyle name="好_2006年27重庆 4 3" xfId="21451"/>
    <cellStyle name="好_2006年27重庆 4 4" xfId="21452"/>
    <cellStyle name="好_2006年27重庆 5 2" xfId="21453"/>
    <cellStyle name="好_2007年结算已定项目对账单_2014省级收入及财力12.12（更新后） 2" xfId="21454"/>
    <cellStyle name="好_2006年27重庆 5 2 2" xfId="21455"/>
    <cellStyle name="好_行政公检法测算_省级财力12.12" xfId="21456"/>
    <cellStyle name="好_2006年27重庆 5 2 3" xfId="21457"/>
    <cellStyle name="好_2006年27重庆 5 3" xfId="21458"/>
    <cellStyle name="好_2006年27重庆 5 4" xfId="21459"/>
    <cellStyle name="好_2006年27重庆 5 5" xfId="21460"/>
    <cellStyle name="好_缺口县区测算(财政部标准)_财力性转移支付2010年预算参考数 2 3 2" xfId="21461"/>
    <cellStyle name="好_2006年27重庆 6" xfId="21462"/>
    <cellStyle name="好_2006年27重庆 6 2" xfId="21463"/>
    <cellStyle name="好_2006年27重庆 6 3" xfId="21464"/>
    <cellStyle name="好_2006年27重庆 6 4" xfId="21465"/>
    <cellStyle name="好_2006年27重庆 7" xfId="21466"/>
    <cellStyle name="好_2006年27重庆 7 2" xfId="21467"/>
    <cellStyle name="好_2006年27重庆_2014省级收入12.2（更新后） 2" xfId="21468"/>
    <cellStyle name="好_2006年27重庆_2014省级收入及财力12.12（更新后） 2" xfId="21469"/>
    <cellStyle name="好_县市旗测算-新科目（20080627）_民生政策最低支出需求 3 2 3 3" xfId="21470"/>
    <cellStyle name="好_2006年27重庆_财力性转移支付2010年预算参考数" xfId="21471"/>
    <cellStyle name="好_2006年27重庆_财力性转移支付2010年预算参考数 3 2 2 3" xfId="21472"/>
    <cellStyle name="好_2006年27重庆_财力性转移支付2010年预算参考数 2" xfId="21473"/>
    <cellStyle name="好_2006年27重庆_财力性转移支付2010年预算参考数 2 2" xfId="21474"/>
    <cellStyle name="好_2010年全省供养人员 8" xfId="21475"/>
    <cellStyle name="好_2006年27重庆_财力性转移支付2010年预算参考数 2 2 2 2" xfId="21476"/>
    <cellStyle name="好_2010年全省供养人员 9" xfId="21477"/>
    <cellStyle name="好_2006年27重庆_财力性转移支付2010年预算参考数 2 2 2 3" xfId="21478"/>
    <cellStyle name="好_2006年27重庆_财力性转移支付2010年预算参考数 2 2 5" xfId="21479"/>
    <cellStyle name="好_青海 缺口县区测算(地方填报)_财力性转移支付2010年预算参考数 2" xfId="21480"/>
    <cellStyle name="好_2006年27重庆_财力性转移支付2010年预算参考数 2 3" xfId="21481"/>
    <cellStyle name="好_青海 缺口县区测算(地方填报)_财力性转移支付2010年预算参考数 2 2" xfId="21482"/>
    <cellStyle name="好_2010省对市县转移支付测算表(10-21） 2 2 3" xfId="21483"/>
    <cellStyle name="好_2006年27重庆_财力性转移支付2010年预算参考数 2 3 2" xfId="21484"/>
    <cellStyle name="好_青海 缺口县区测算(地方填报)_财力性转移支付2010年预算参考数 2 3" xfId="21485"/>
    <cellStyle name="好_2010省对市县转移支付测算表(10-21） 2 2 4" xfId="21486"/>
    <cellStyle name="好_2006年27重庆_财力性转移支付2010年预算参考数 2 3 3" xfId="21487"/>
    <cellStyle name="好_青海 缺口县区测算(地方填报)_财力性转移支付2010年预算参考数 4" xfId="21488"/>
    <cellStyle name="好_2006年27重庆_财力性转移支付2010年预算参考数 2 5" xfId="21489"/>
    <cellStyle name="好_青海 缺口县区测算(地方填报)_财力性转移支付2010年预算参考数 5" xfId="21490"/>
    <cellStyle name="好_2006年27重庆_财力性转移支付2010年预算参考数 2 6" xfId="21491"/>
    <cellStyle name="好_2006年27重庆_财力性转移支付2010年预算参考数 3 2" xfId="21492"/>
    <cellStyle name="好_2006年27重庆_财力性转移支付2010年预算参考数 3 2 2" xfId="21493"/>
    <cellStyle name="好_2006年27重庆_财力性转移支付2010年预算参考数 3 2 2 2" xfId="21494"/>
    <cellStyle name="好_2006年27重庆_财力性转移支付2010年预算参考数 4" xfId="21495"/>
    <cellStyle name="好_2006年27重庆_财力性转移支付2010年预算参考数 3 2 2 5" xfId="21496"/>
    <cellStyle name="好_2006年27重庆_财力性转移支付2010年预算参考数 3 2 3" xfId="21497"/>
    <cellStyle name="好_2006年27重庆_财力性转移支付2010年预算参考数 3 2 3 2" xfId="21498"/>
    <cellStyle name="好_2006年27重庆_财力性转移支付2010年预算参考数 3 2 3 3" xfId="21499"/>
    <cellStyle name="好_2006年27重庆_财力性转移支付2010年预算参考数 3 2 4" xfId="21500"/>
    <cellStyle name="好_Book1_5.2017省本级收入" xfId="21501"/>
    <cellStyle name="好_县市旗测算-新科目（20080626）_不含人员经费系数 4 2 2" xfId="21502"/>
    <cellStyle name="好_2006年27重庆_财力性转移支付2010年预算参考数 3 2 6" xfId="21503"/>
    <cellStyle name="好_2006年27重庆_财力性转移支付2010年预算参考数 3 3" xfId="21504"/>
    <cellStyle name="好_2010省对市县转移支付测算表(10-21） 3 2 3" xfId="21505"/>
    <cellStyle name="好_2006年27重庆_财力性转移支付2010年预算参考数 3 3 2" xfId="21506"/>
    <cellStyle name="好_2010省对市县转移支付测算表(10-21） 3 2 4" xfId="21507"/>
    <cellStyle name="好_2006年27重庆_财力性转移支付2010年预算参考数 3 3 3" xfId="21508"/>
    <cellStyle name="好_2006年27重庆_财力性转移支付2010年预算参考数 3 4" xfId="21509"/>
    <cellStyle name="好_2006年27重庆_财力性转移支付2010年预算参考数 3 5" xfId="21510"/>
    <cellStyle name="好_2006年27重庆_财力性转移支付2010年预算参考数 3 6" xfId="21511"/>
    <cellStyle name="好_2006年27重庆_财力性转移支付2010年预算参考数 4 2" xfId="21512"/>
    <cellStyle name="好_20河南(财政部2010年县级基本财力测算数据) 6" xfId="21513"/>
    <cellStyle name="好_2006年27重庆_财力性转移支付2010年预算参考数 4 2 2" xfId="21514"/>
    <cellStyle name="好_2006年27重庆_财力性转移支付2010年预算参考数 4 3" xfId="21515"/>
    <cellStyle name="好_2006年27重庆_财力性转移支付2010年预算参考数 4 5" xfId="21516"/>
    <cellStyle name="好_2006年27重庆_财力性转移支付2010年预算参考数 5" xfId="21517"/>
    <cellStyle name="好_2006年27重庆_财力性转移支付2010年预算参考数 5 2" xfId="21518"/>
    <cellStyle name="好_2006年27重庆_财力性转移支付2010年预算参考数 5 2 2" xfId="21519"/>
    <cellStyle name="好_2006年27重庆_财力性转移支付2010年预算参考数 5 2 3" xfId="21520"/>
    <cellStyle name="好_2006年27重庆_财力性转移支付2010年预算参考数 5 3" xfId="21521"/>
    <cellStyle name="好_2006年27重庆_财力性转移支付2010年预算参考数 5 4" xfId="21522"/>
    <cellStyle name="好_2006年27重庆_财力性转移支付2010年预算参考数 5 5" xfId="21523"/>
    <cellStyle name="好_2006年27重庆_财力性转移支付2010年预算参考数 6" xfId="21524"/>
    <cellStyle name="好_2006年27重庆_财力性转移支付2010年预算参考数 6 2" xfId="21525"/>
    <cellStyle name="好_2006年27重庆_财力性转移支付2010年预算参考数 6 3" xfId="21526"/>
    <cellStyle name="好_2006年27重庆_财力性转移支付2010年预算参考数 6 4" xfId="21527"/>
    <cellStyle name="好_2006年27重庆_财力性转移支付2010年预算参考数 7" xfId="21528"/>
    <cellStyle name="好_2006年27重庆_财力性转移支付2010年预算参考数 7 2" xfId="21529"/>
    <cellStyle name="好_2006年27重庆_财力性转移支付2010年预算参考数 8" xfId="21530"/>
    <cellStyle name="好_410927000_台前县 3 2 2" xfId="21531"/>
    <cellStyle name="好_2006年27重庆_财力性转移支付2010年预算参考数 9" xfId="21532"/>
    <cellStyle name="好_县区合并测算20080423(按照各省比重）_民生政策最低支出需求_财力性转移支付2010年预算参考数 2 6" xfId="21533"/>
    <cellStyle name="好_2006年27重庆_省级财力12.12" xfId="21534"/>
    <cellStyle name="好_县市旗测算-新科目（20080626）_不含人员经费系数" xfId="21535"/>
    <cellStyle name="好_2006年28四川 10" xfId="21536"/>
    <cellStyle name="好_市辖区测算-新科目（20080626）_民生政策最低支出需求 4 2 2" xfId="21537"/>
    <cellStyle name="好_2006年28四川 2 2 2 2" xfId="21538"/>
    <cellStyle name="好_市辖区测算-新科目（20080626）_民生政策最低支出需求 4 2 3" xfId="21539"/>
    <cellStyle name="好_2007年收支情况及2008年收支预计表(汇总表)_财力性转移支付2010年预算参考数 2 2 2" xfId="21540"/>
    <cellStyle name="好_2006年28四川 2 2 2 3" xfId="21541"/>
    <cellStyle name="好_商品交易所2006--2008年税收_Sheet1 2" xfId="21542"/>
    <cellStyle name="好_县市旗测算20080508_不含人员经费系数_财力性转移支付2010年预算参考数 2 2 4" xfId="21543"/>
    <cellStyle name="好_市辖区测算-新科目（20080626）_民生政策最低支出需求 4 3" xfId="21544"/>
    <cellStyle name="好_2006年28四川 2 2 3" xfId="21545"/>
    <cellStyle name="好_商品交易所2006--2008年税收_Sheet1 3" xfId="21546"/>
    <cellStyle name="好_县市旗测算20080508_不含人员经费系数_财力性转移支付2010年预算参考数 2 2 5" xfId="21547"/>
    <cellStyle name="好_市辖区测算-新科目（20080626）_民生政策最低支出需求 4 4" xfId="21548"/>
    <cellStyle name="好_2006年28四川 2 2 4" xfId="21549"/>
    <cellStyle name="好_市辖区测算-新科目（20080626）_民生政策最低支出需求 4 5" xfId="21550"/>
    <cellStyle name="好_商品交易所2006--2008年税收_Sheet1 4" xfId="21551"/>
    <cellStyle name="好_2006年28四川 2 2 5" xfId="21552"/>
    <cellStyle name="好_县市旗测算20080508_不含人员经费系数_财力性转移支付2010年预算参考数 2 3 3" xfId="21553"/>
    <cellStyle name="好_市辖区测算-新科目（20080626）_民生政策最低支出需求 5 2" xfId="21554"/>
    <cellStyle name="好_2006年28四川 2 3 2" xfId="21555"/>
    <cellStyle name="好_市辖区测算-新科目（20080626）_民生政策最低支出需求 5 3" xfId="21556"/>
    <cellStyle name="好_2006年28四川 2 3 3" xfId="21557"/>
    <cellStyle name="好_市辖区测算-新科目（20080626）_民生政策最低支出需求 7" xfId="21558"/>
    <cellStyle name="好_河南省----2009-05-21（补充数据）_Sheet1 2 2 3" xfId="21559"/>
    <cellStyle name="好_2006年28四川 2 5" xfId="21560"/>
    <cellStyle name="好_2006年28四川 2 6" xfId="21561"/>
    <cellStyle name="好_县区合并测算20080421 3 3 2" xfId="21562"/>
    <cellStyle name="好_市辖区测算-新科目（20080626）_民生政策最低支出需求 8" xfId="21563"/>
    <cellStyle name="好_2006年28四川 3 2" xfId="21564"/>
    <cellStyle name="好_2006年28四川 3 2 2 2 2" xfId="21565"/>
    <cellStyle name="好_县市旗测算20080508_不含人员经费系数_财力性转移支付2010年预算参考数 3 2 3 3" xfId="21566"/>
    <cellStyle name="好_2006年28四川 3 2 2 3" xfId="21567"/>
    <cellStyle name="好_县市旗测算20080508_财力性转移支付2010年预算参考数" xfId="21568"/>
    <cellStyle name="好_2006年28四川 3 2 2 4" xfId="21569"/>
    <cellStyle name="好_2006年28四川 3 2 2 5" xfId="21570"/>
    <cellStyle name="好_县市旗测算20080508_民生政策最低支出需求 6 2" xfId="21571"/>
    <cellStyle name="好_县市旗测算20080508_不含人员经费系数_财力性转移支付2010年预算参考数 3 2 4" xfId="21572"/>
    <cellStyle name="好_2006年28四川 3 2 3" xfId="21573"/>
    <cellStyle name="好_2006年28四川 3 2 3 2" xfId="21574"/>
    <cellStyle name="好_2006年28四川 3 2 3 3" xfId="21575"/>
    <cellStyle name="好_行政公检法测算_不含人员经费系数_财力性转移支付2010年预算参考数 3 2 2" xfId="21576"/>
    <cellStyle name="好_县市旗测算20080508_民生政策最低支出需求 6 3" xfId="21577"/>
    <cellStyle name="好_县市旗测算20080508_不含人员经费系数_财力性转移支付2010年预算参考数 3 2 5" xfId="21578"/>
    <cellStyle name="好_2006年28四川 3 2 4" xfId="21579"/>
    <cellStyle name="好_县市旗测算20080508_民生政策最低支出需求 6 4" xfId="21580"/>
    <cellStyle name="好_县市旗测算20080508_不含人员经费系数_财力性转移支付2010年预算参考数 3 2 6" xfId="21581"/>
    <cellStyle name="好_Sheet1_省级支出 2" xfId="21582"/>
    <cellStyle name="好_2006年28四川 3 2 5" xfId="21583"/>
    <cellStyle name="好_2006年28四川 3 2 6" xfId="21584"/>
    <cellStyle name="好_2006年28四川 3 3" xfId="21585"/>
    <cellStyle name="好_2014年定3.4" xfId="21586"/>
    <cellStyle name="好_县市旗测算20080508_不含人员经费系数_财力性转移支付2010年预算参考数 3 3 3" xfId="21587"/>
    <cellStyle name="好_2006年28四川 3 3 2" xfId="21588"/>
    <cellStyle name="好_县市旗测算20080508_民生政策最低支出需求 7 2" xfId="21589"/>
    <cellStyle name="好_2006年28四川 3 3 3" xfId="21590"/>
    <cellStyle name="好_2006年28四川 3 4" xfId="21591"/>
    <cellStyle name="好_2006年28四川 3 5" xfId="21592"/>
    <cellStyle name="好_2006年28四川 3 6" xfId="21593"/>
    <cellStyle name="好_2006年28四川 4 2" xfId="21594"/>
    <cellStyle name="好_县市旗测算20080508_不含人员经费系数_财力性转移支付2010年预算参考数 4 2 3" xfId="21595"/>
    <cellStyle name="好_2006年28四川 4 2 2" xfId="21596"/>
    <cellStyle name="好_2006年28四川 4 2 3" xfId="21597"/>
    <cellStyle name="好_2006年28四川 4 3" xfId="21598"/>
    <cellStyle name="好_附表 2 2 3" xfId="21599"/>
    <cellStyle name="好_2006年28四川 4 5" xfId="21600"/>
    <cellStyle name="好_2006年28四川 5" xfId="21601"/>
    <cellStyle name="好_云南 缺口县区测算(地方填报)_财力性转移支付2010年预算参考数 5" xfId="21602"/>
    <cellStyle name="好_附表 2 3 2" xfId="21603"/>
    <cellStyle name="好_2006年28四川 5 4" xfId="21604"/>
    <cellStyle name="好_云南 缺口县区测算(地方填报)_财力性转移支付2010年预算参考数 6" xfId="21605"/>
    <cellStyle name="好_附表 2 3 3" xfId="21606"/>
    <cellStyle name="好_2009年省对市县转移支付测算表(9.27)_2014省级收入12.2（更新后） 2" xfId="21607"/>
    <cellStyle name="好_2006年28四川 5 5" xfId="21608"/>
    <cellStyle name="好_2006年28四川 6" xfId="21609"/>
    <cellStyle name="好_2006年28四川 6 2" xfId="21610"/>
    <cellStyle name="好_2006年28四川 6 3" xfId="21611"/>
    <cellStyle name="好_2006年28四川 6 4" xfId="21612"/>
    <cellStyle name="好_省级明细_基金最新_支出汇总 2" xfId="21613"/>
    <cellStyle name="好_2006年28四川_财力性转移支付2010年预算参考数 2 2" xfId="21614"/>
    <cellStyle name="好_2006年28四川_财力性转移支付2010年预算参考数 2 2 2 2" xfId="21615"/>
    <cellStyle name="好_2006年28四川_财力性转移支付2010年预算参考数 2 2 3" xfId="21616"/>
    <cellStyle name="好_2006年28四川_财力性转移支付2010年预算参考数 2 2 4" xfId="21617"/>
    <cellStyle name="好_2006年28四川_财力性转移支付2010年预算参考数 2 2 5" xfId="21618"/>
    <cellStyle name="好_2006年28四川_财力性转移支付2010年预算参考数 2 3" xfId="21619"/>
    <cellStyle name="好_2006年28四川_财力性转移支付2010年预算参考数 2 3 2" xfId="21620"/>
    <cellStyle name="好_2006年28四川_财力性转移支付2010年预算参考数 2 3 3" xfId="21621"/>
    <cellStyle name="好_2006年28四川_财力性转移支付2010年预算参考数 2 4" xfId="21622"/>
    <cellStyle name="好_2006年28四川_财力性转移支付2010年预算参考数 2 6" xfId="21623"/>
    <cellStyle name="好_2006年28四川_财力性转移支付2010年预算参考数 3" xfId="21624"/>
    <cellStyle name="好_2006年28四川_财力性转移支付2010年预算参考数 3 2" xfId="21625"/>
    <cellStyle name="好_汇总 2 2 2" xfId="21626"/>
    <cellStyle name="好_2006年28四川_财力性转移支付2010年预算参考数 3 2 2 3" xfId="21627"/>
    <cellStyle name="好_汇总 2 2 3" xfId="21628"/>
    <cellStyle name="好_2008年一般预算支出预计 2 2 2" xfId="21629"/>
    <cellStyle name="好_2006年28四川_财力性转移支付2010年预算参考数 3 2 2 4" xfId="21630"/>
    <cellStyle name="好_2006年28四川_财力性转移支付2010年预算参考数 3 2 2 5" xfId="21631"/>
    <cellStyle name="好_人员工资和公用经费2 7 2" xfId="21632"/>
    <cellStyle name="好_汇总 2 2 4" xfId="21633"/>
    <cellStyle name="好_2008年一般预算支出预计 2 2 3" xfId="21634"/>
    <cellStyle name="好_2006年28四川_财力性转移支付2010年预算参考数 3 2 3 2" xfId="21635"/>
    <cellStyle name="好_汇总 2 3 2" xfId="21636"/>
    <cellStyle name="好_2006年28四川_财力性转移支付2010年预算参考数 3 2 3 3" xfId="21637"/>
    <cellStyle name="好_Material reprot In Dec 2" xfId="21638"/>
    <cellStyle name="好_2006年28四川_财力性转移支付2010年预算参考数 3 2 5" xfId="21639"/>
    <cellStyle name="好_Material reprot In Dec 3" xfId="21640"/>
    <cellStyle name="好_2006年28四川_财力性转移支付2010年预算参考数 3 2 6" xfId="21641"/>
    <cellStyle name="好_教育(按照总人口测算）—20080416_民生政策最低支出需求" xfId="21642"/>
    <cellStyle name="好_2006年28四川_财力性转移支付2010年预算参考数 3 3" xfId="21643"/>
    <cellStyle name="好_教育(按照总人口测算）—20080416_民生政策最低支出需求 2" xfId="21644"/>
    <cellStyle name="好_2006年28四川_财力性转移支付2010年预算参考数 3 3 2" xfId="21645"/>
    <cellStyle name="好_教育(按照总人口测算）—20080416_民生政策最低支出需求 3" xfId="21646"/>
    <cellStyle name="好_2006年28四川_财力性转移支付2010年预算参考数 3 3 3" xfId="21647"/>
    <cellStyle name="好_2006年28四川_财力性转移支付2010年预算参考数 3 4" xfId="21648"/>
    <cellStyle name="好_2006年28四川_财力性转移支付2010年预算参考数 3 5" xfId="21649"/>
    <cellStyle name="好_2006年28四川_财力性转移支付2010年预算参考数 3 6" xfId="21650"/>
    <cellStyle name="好_2006年28四川_财力性转移支付2010年预算参考数 4" xfId="21651"/>
    <cellStyle name="好_2006年28四川_财力性转移支付2010年预算参考数 4 2" xfId="21652"/>
    <cellStyle name="好_省级明细_全省预算代编_收入汇总" xfId="21653"/>
    <cellStyle name="好_2006年28四川_财力性转移支付2010年预算参考数 4 3" xfId="21654"/>
    <cellStyle name="好_2006年28四川_财力性转移支付2010年预算参考数 4 4" xfId="21655"/>
    <cellStyle name="好_2006年28四川_财力性转移支付2010年预算参考数 4 5" xfId="21656"/>
    <cellStyle name="好_34青海 10" xfId="21657"/>
    <cellStyle name="好_2006年28四川_财力性转移支付2010年预算参考数 5 2" xfId="21658"/>
    <cellStyle name="好_2006年28四川_财力性转移支付2010年预算参考数 5 2 2" xfId="21659"/>
    <cellStyle name="好_2006年28四川_财力性转移支付2010年预算参考数 5 2 3" xfId="21660"/>
    <cellStyle name="好_2006年28四川_财力性转移支付2010年预算参考数 5 3" xfId="21661"/>
    <cellStyle name="好_2006年28四川_财力性转移支付2010年预算参考数 5 4" xfId="21662"/>
    <cellStyle name="好_缺口县区测算(按核定人数) 2" xfId="21663"/>
    <cellStyle name="好_2006年28四川_财力性转移支付2010年预算参考数 5 5" xfId="21664"/>
    <cellStyle name="好_2006年28四川_财力性转移支付2010年预算参考数 6" xfId="21665"/>
    <cellStyle name="好_2009年省对市县转移支付测算表(9.27)_2014省级收入12.2（更新后）" xfId="21666"/>
    <cellStyle name="好_2006年28四川_财力性转移支付2010年预算参考数 6 2" xfId="21667"/>
    <cellStyle name="好_2006年28四川_财力性转移支付2010年预算参考数 6 3" xfId="21668"/>
    <cellStyle name="好_2006年28四川_财力性转移支付2010年预算参考数 6 4" xfId="21669"/>
    <cellStyle name="好_2006年28四川_财力性转移支付2010年预算参考数 7" xfId="21670"/>
    <cellStyle name="好_2006年28四川_财力性转移支付2010年预算参考数 7 2" xfId="21671"/>
    <cellStyle name="好_2006年28四川_省级财力12.12" xfId="21672"/>
    <cellStyle name="好_县区合并测算20080421 3 3" xfId="21673"/>
    <cellStyle name="好_2006年30云南 10" xfId="21674"/>
    <cellStyle name="好_410927000_台前县_2014省级收入12.2（更新后）" xfId="21675"/>
    <cellStyle name="好_2006年30云南 2" xfId="21676"/>
    <cellStyle name="好_410927000_台前县_2014省级收入12.2（更新后） 2" xfId="21677"/>
    <cellStyle name="好_2006年30云南 2 2" xfId="21678"/>
    <cellStyle name="好_2006年30云南 2 2 2" xfId="21679"/>
    <cellStyle name="好_2006年30云南 2 2 2 2" xfId="21680"/>
    <cellStyle name="好_2006年30云南 2 2 3" xfId="21681"/>
    <cellStyle name="好_2006年30云南 2 2 4" xfId="21682"/>
    <cellStyle name="好_2007结算与财力(6.2)_Sheet1 2 2 2" xfId="21683"/>
    <cellStyle name="好_2006年30云南 2 2 5" xfId="21684"/>
    <cellStyle name="好_2006年30云南 2 3" xfId="21685"/>
    <cellStyle name="好_2006年30云南 2 3 2" xfId="21686"/>
    <cellStyle name="好_2006年30云南 2 4" xfId="21687"/>
    <cellStyle name="好_2006年30云南 2 5" xfId="21688"/>
    <cellStyle name="好_2006年30云南 2 6" xfId="21689"/>
    <cellStyle name="好_2006年30云南 3" xfId="21690"/>
    <cellStyle name="好_2006年30云南 3 2 2 5" xfId="21691"/>
    <cellStyle name="好_2006年30云南 3 2 3" xfId="21692"/>
    <cellStyle name="好_2006年30云南 3 2 3 2" xfId="21693"/>
    <cellStyle name="好_2006年30云南 3 2 4" xfId="21694"/>
    <cellStyle name="好_2006年30云南 3 2 5" xfId="21695"/>
    <cellStyle name="好_2006年30云南 3 2 6" xfId="21696"/>
    <cellStyle name="好_2006年30云南 3 3 2" xfId="21697"/>
    <cellStyle name="好_2006年30云南 3 4" xfId="21698"/>
    <cellStyle name="好_2006年30云南 3 5" xfId="21699"/>
    <cellStyle name="好_2006年30云南 3 6" xfId="21700"/>
    <cellStyle name="好_2006年30云南 5 2 2" xfId="21701"/>
    <cellStyle name="好_2006年30云南 5 4" xfId="21702"/>
    <cellStyle name="好_2006年30云南 6 2" xfId="21703"/>
    <cellStyle name="好_2006年30云南 6 3" xfId="21704"/>
    <cellStyle name="好_卫生(按照总人口测算）—20080416 2 2 2" xfId="21705"/>
    <cellStyle name="好_2006年30云南 7" xfId="21706"/>
    <cellStyle name="好_2012年结算与财力5.3 3 2 5" xfId="21707"/>
    <cellStyle name="好_2006年30云南 7 2" xfId="21708"/>
    <cellStyle name="好_2006年30云南 8" xfId="21709"/>
    <cellStyle name="好_2006年30云南 9" xfId="21710"/>
    <cellStyle name="好_2006年33甘肃 2" xfId="21711"/>
    <cellStyle name="好_2006年33甘肃 2 2" xfId="21712"/>
    <cellStyle name="好_卫生(按照总人口测算）—20080416_民生政策最低支出需求_财力性转移支付2010年预算参考数 4" xfId="21713"/>
    <cellStyle name="好_2006年33甘肃 2 2 2" xfId="21714"/>
    <cellStyle name="好_卫生(按照总人口测算）—20080416_民生政策最低支出需求_财力性转移支付2010年预算参考数 4 2" xfId="21715"/>
    <cellStyle name="好_2006年33甘肃 2 2 2 2" xfId="21716"/>
    <cellStyle name="好_卫生(按照总人口测算）—20080416_民生政策最低支出需求_财力性转移支付2010年预算参考数 5" xfId="21717"/>
    <cellStyle name="好_分析缺口率 3 2 3 2" xfId="21718"/>
    <cellStyle name="好_2006年33甘肃 2 2 3" xfId="21719"/>
    <cellStyle name="好_卫生(按照总人口测算）—20080416_民生政策最低支出需求_财力性转移支付2010年预算参考数 6" xfId="21720"/>
    <cellStyle name="好_分析缺口率 3 2 3 3" xfId="21721"/>
    <cellStyle name="好_2007结算与财力(6.2)_基金汇总" xfId="21722"/>
    <cellStyle name="好_2006年33甘肃 2 2 4" xfId="21723"/>
    <cellStyle name="好_2006年33甘肃 2 3" xfId="21724"/>
    <cellStyle name="好_安徽 缺口县区测算(地方填报)1 3 2 2 4" xfId="21725"/>
    <cellStyle name="好_2006年33甘肃 2 3 2" xfId="21726"/>
    <cellStyle name="好_2006年33甘肃 2 4" xfId="21727"/>
    <cellStyle name="好_2006年33甘肃 2 5" xfId="21728"/>
    <cellStyle name="好_2006年33甘肃 3" xfId="21729"/>
    <cellStyle name="好_2006年33甘肃 3 2" xfId="21730"/>
    <cellStyle name="好_2006年33甘肃 3 2 2" xfId="21731"/>
    <cellStyle name="好_2006年33甘肃 3 2 2 2" xfId="21732"/>
    <cellStyle name="好_20河南省 9" xfId="21733"/>
    <cellStyle name="好_2006年33甘肃 3 2 2 2 2" xfId="21734"/>
    <cellStyle name="好_2006年33甘肃 3 2 2 3" xfId="21735"/>
    <cellStyle name="好_2006年33甘肃 3 2 2 4" xfId="21736"/>
    <cellStyle name="好_2006年33甘肃 3 3" xfId="21737"/>
    <cellStyle name="好_2006年33甘肃 3 3 2" xfId="21738"/>
    <cellStyle name="好_2006年33甘肃 3 4" xfId="21739"/>
    <cellStyle name="好_2006年33甘肃 3 5" xfId="21740"/>
    <cellStyle name="好_2006年33甘肃 4" xfId="21741"/>
    <cellStyle name="好_2006年33甘肃 4 2" xfId="21742"/>
    <cellStyle name="好_2006年33甘肃 4 2 2" xfId="21743"/>
    <cellStyle name="好_2006年33甘肃 4 3" xfId="21744"/>
    <cellStyle name="好_2006年水利统计指标统计表_财力性转移支付2010年预算参考数 2" xfId="21745"/>
    <cellStyle name="好_2006年33甘肃 4 4" xfId="21746"/>
    <cellStyle name="好_成本差异系数 3 2 2 2 2" xfId="21747"/>
    <cellStyle name="好_2006年33甘肃 5" xfId="21748"/>
    <cellStyle name="好_2006年33甘肃 5 2" xfId="21749"/>
    <cellStyle name="好_2006年33甘肃 5 2 2" xfId="21750"/>
    <cellStyle name="好_2006年33甘肃 5 3" xfId="21751"/>
    <cellStyle name="好_2006年33甘肃 5 4" xfId="21752"/>
    <cellStyle name="好_成本差异系数 3 2 2 2 3" xfId="21753"/>
    <cellStyle name="好_2006年33甘肃 6" xfId="21754"/>
    <cellStyle name="好_2006年33甘肃 6 4" xfId="21755"/>
    <cellStyle name="好_2006年33甘肃 7" xfId="21756"/>
    <cellStyle name="好_2008经常性收入 2 2 2" xfId="21757"/>
    <cellStyle name="好_2006年33甘肃 8" xfId="21758"/>
    <cellStyle name="好_2006年34青海" xfId="21759"/>
    <cellStyle name="好_Book2_财力性转移支付2010年预算参考数 5" xfId="21760"/>
    <cellStyle name="好_2006年34青海 2" xfId="21761"/>
    <cellStyle name="好_Book2_财力性转移支付2010年预算参考数 6 2" xfId="21762"/>
    <cellStyle name="好_2006年34青海 3 2" xfId="21763"/>
    <cellStyle name="好_2006年34青海 3 2 2" xfId="21764"/>
    <cellStyle name="好_2006年34青海 3 2 2 2" xfId="21765"/>
    <cellStyle name="好_2006年34青海 3 2 2 2 2" xfId="21766"/>
    <cellStyle name="好_2006年34青海 3 2 2 2 3" xfId="21767"/>
    <cellStyle name="好_2006年34青海 3 2 2 3" xfId="21768"/>
    <cellStyle name="好_2006年34青海 3 2 2 4" xfId="21769"/>
    <cellStyle name="好_2006年34青海 3 2 2 5" xfId="21770"/>
    <cellStyle name="好_2006年34青海 3 2 3 2" xfId="21771"/>
    <cellStyle name="好_2006年34青海 3 2 4" xfId="21772"/>
    <cellStyle name="好_2006年34青海 3 2 5" xfId="21773"/>
    <cellStyle name="好_2006年34青海 3 2 6" xfId="21774"/>
    <cellStyle name="好_市辖区测算-新科目（20080626）_民生政策最低支出需求_财力性转移支付2010年预算参考数 5 2 2" xfId="21775"/>
    <cellStyle name="好_Book2_财力性转移支付2010年预算参考数 6 3" xfId="21776"/>
    <cellStyle name="好_2006年34青海 3 3" xfId="21777"/>
    <cellStyle name="好_2006年34青海 3 3 3" xfId="21778"/>
    <cellStyle name="好_Book2_财力性转移支付2010年预算参考数 6 4" xfId="21779"/>
    <cellStyle name="好_2006年34青海 3 4" xfId="21780"/>
    <cellStyle name="好_社保基金 2" xfId="21781"/>
    <cellStyle name="好_2006年34青海 3 5" xfId="21782"/>
    <cellStyle name="好_社保基金 3" xfId="21783"/>
    <cellStyle name="好_2006年34青海 3 6" xfId="21784"/>
    <cellStyle name="好_Book2_财力性转移支付2010年预算参考数 7" xfId="21785"/>
    <cellStyle name="好_2006年34青海 4" xfId="21786"/>
    <cellStyle name="好_Book2_财力性转移支付2010年预算参考数 7 2" xfId="21787"/>
    <cellStyle name="好_2006年34青海 4 2" xfId="21788"/>
    <cellStyle name="好_2006年34青海 4 2 2" xfId="21789"/>
    <cellStyle name="好_其他部门(按照总人口测算）—20080416_民生政策最低支出需求_财力性转移支付2010年预算参考数" xfId="21790"/>
    <cellStyle name="好_2006年34青海 4 2 3" xfId="21791"/>
    <cellStyle name="好_2006年34青海 4 5" xfId="21792"/>
    <cellStyle name="好_Book2_财力性转移支付2010年预算参考数 8" xfId="21793"/>
    <cellStyle name="好_2006年34青海 5" xfId="21794"/>
    <cellStyle name="好_2006年34青海 5 2" xfId="21795"/>
    <cellStyle name="好_2006年34青海 5 2 2" xfId="21796"/>
    <cellStyle name="好_2006年34青海 5 3" xfId="21797"/>
    <cellStyle name="好_2006年34青海 5 4" xfId="21798"/>
    <cellStyle name="好_分县成本差异系数_民生政策最低支出需求 5 2 2" xfId="21799"/>
    <cellStyle name="好_2006年34青海 5 5" xfId="21800"/>
    <cellStyle name="好_Book2_财力性转移支付2010年预算参考数 9" xfId="21801"/>
    <cellStyle name="好_2006年34青海 6" xfId="21802"/>
    <cellStyle name="好_青海 缺口县区测算(地方填报)_财力性转移支付2010年预算参考数 2 2 5" xfId="21803"/>
    <cellStyle name="好_测算总表 3" xfId="21804"/>
    <cellStyle name="好_2006年34青海 6 2" xfId="21805"/>
    <cellStyle name="好_测算总表 4" xfId="21806"/>
    <cellStyle name="好_2006年34青海 6 3" xfId="21807"/>
    <cellStyle name="好_测算总表 5" xfId="21808"/>
    <cellStyle name="好_2006年34青海 6 4" xfId="21809"/>
    <cellStyle name="好_县区合并测算20080423(按照各省比重）_民生政策最低支出需求_财力性转移支付2010年预算参考数 10" xfId="21810"/>
    <cellStyle name="好_2006年34青海 7 2" xfId="21811"/>
    <cellStyle name="好_2006年34青海_2014省级收入12.2（更新后）" xfId="21812"/>
    <cellStyle name="好_2006年34青海_2014省级收入12.2（更新后） 2" xfId="21813"/>
    <cellStyle name="好_2006年34青海_2014省级收入及财力12.12（更新后）" xfId="21814"/>
    <cellStyle name="好_分县成本差异系数_民生政策最低支出需求_财力性转移支付2010年预算参考数 8" xfId="21815"/>
    <cellStyle name="好_2006年34青海_2014省级收入及财力12.12（更新后） 2" xfId="21816"/>
    <cellStyle name="好_2006年34青海_财力性转移支付2010年预算参考数" xfId="21817"/>
    <cellStyle name="好_2006年34青海_财力性转移支付2010年预算参考数 10" xfId="21818"/>
    <cellStyle name="好_2006年34青海_财力性转移支付2010年预算参考数 2 2" xfId="21819"/>
    <cellStyle name="好_2006年34青海_财力性转移支付2010年预算参考数 2 2 2" xfId="21820"/>
    <cellStyle name="好_2006年34青海_财力性转移支付2010年预算参考数 2 2 2 2" xfId="21821"/>
    <cellStyle name="好_2006年34青海_财力性转移支付2010年预算参考数 2 2 2 3" xfId="21822"/>
    <cellStyle name="好_2006年34青海_财力性转移支付2010年预算参考数 2 3" xfId="21823"/>
    <cellStyle name="好_2006年34青海_财力性转移支付2010年预算参考数 2 3 2" xfId="21824"/>
    <cellStyle name="好_2006年34青海_财力性转移支付2010年预算参考数 2 4" xfId="21825"/>
    <cellStyle name="好_2006年34青海_财力性转移支付2010年预算参考数 2 5" xfId="21826"/>
    <cellStyle name="好_33甘肃 3 2 2 2 2" xfId="21827"/>
    <cellStyle name="好_2006年34青海_财力性转移支付2010年预算参考数 2 6" xfId="21828"/>
    <cellStyle name="好_危改资金测算 4" xfId="21829"/>
    <cellStyle name="好_2006年34青海_财力性转移支付2010年预算参考数 3 2" xfId="21830"/>
    <cellStyle name="好_危改资金测算 4 2" xfId="21831"/>
    <cellStyle name="好_2006年34青海_财力性转移支付2010年预算参考数 3 2 2" xfId="21832"/>
    <cellStyle name="好_卫生(按照总人口测算）—20080416_不含人员经费系数 2 5" xfId="21833"/>
    <cellStyle name="好_危改资金测算 4 2 2" xfId="21834"/>
    <cellStyle name="好_2006年34青海_财力性转移支付2010年预算参考数 3 2 2 2" xfId="21835"/>
    <cellStyle name="好_2006年34青海_财力性转移支付2010年预算参考数 3 2 2 2 2" xfId="21836"/>
    <cellStyle name="好_卫生(按照总人口测算）—20080416_不含人员经费系数 2 6" xfId="21837"/>
    <cellStyle name="好_危改资金测算 4 2 3" xfId="21838"/>
    <cellStyle name="好_2006年34青海_财力性转移支付2010年预算参考数 3 2 2 3" xfId="21839"/>
    <cellStyle name="好_2006年34青海_财力性转移支付2010年预算参考数 3 2 2 4" xfId="21840"/>
    <cellStyle name="好_危改资金测算 4 3" xfId="21841"/>
    <cellStyle name="好_2006年34青海_财力性转移支付2010年预算参考数 3 2 3" xfId="21842"/>
    <cellStyle name="好_卫生(按照总人口测算）—20080416_不含人员经费系数 3 5" xfId="21843"/>
    <cellStyle name="好_2006年34青海_财力性转移支付2010年预算参考数 3 2 3 2" xfId="21844"/>
    <cellStyle name="好_危改资金测算 4 4" xfId="21845"/>
    <cellStyle name="好_2006年34青海_财力性转移支付2010年预算参考数 3 2 4" xfId="21846"/>
    <cellStyle name="好_危改资金测算 4 5" xfId="21847"/>
    <cellStyle name="好_2006年34青海_财力性转移支付2010年预算参考数 3 2 5" xfId="21848"/>
    <cellStyle name="好_危改资金测算 5 2" xfId="21849"/>
    <cellStyle name="好_其他部门(按照总人口测算）—20080416_财力性转移支付2010年预算参考数 2 6" xfId="21850"/>
    <cellStyle name="好_2006年34青海_财力性转移支付2010年预算参考数 3 3 2" xfId="21851"/>
    <cellStyle name="好_危改资金测算 5 3" xfId="21852"/>
    <cellStyle name="好_2006年34青海_财力性转移支付2010年预算参考数 3 3 3" xfId="21853"/>
    <cellStyle name="好_危改资金测算 6" xfId="21854"/>
    <cellStyle name="好_2006年34青海_财力性转移支付2010年预算参考数 3 4" xfId="21855"/>
    <cellStyle name="好_危改资金测算 7" xfId="21856"/>
    <cellStyle name="好_2006年34青海_财力性转移支付2010年预算参考数 3 5" xfId="21857"/>
    <cellStyle name="好_危改资金测算 8" xfId="21858"/>
    <cellStyle name="好_2006年34青海_财力性转移支付2010年预算参考数 3 6" xfId="21859"/>
    <cellStyle name="好_2006年34青海_财力性转移支付2010年预算参考数 4" xfId="21860"/>
    <cellStyle name="好_2006年34青海_财力性转移支付2010年预算参考数 4 2 2" xfId="21861"/>
    <cellStyle name="好_行政(燃修费)_县市旗测算-新科目（含人口规模效应） 2 2 2 2" xfId="21862"/>
    <cellStyle name="好_2006年34青海_财力性转移支付2010年预算参考数 4 2 3" xfId="21863"/>
    <cellStyle name="好_2006年34青海_财力性转移支付2010年预算参考数 4 3" xfId="21864"/>
    <cellStyle name="好_2006年34青海_财力性转移支付2010年预算参考数 4 4" xfId="21865"/>
    <cellStyle name="好_2006年34青海_财力性转移支付2010年预算参考数 4 5" xfId="21866"/>
    <cellStyle name="好_2006年34青海_财力性转移支付2010年预算参考数 5" xfId="21867"/>
    <cellStyle name="好_缺口县区测算（11.13）_财力性转移支付2010年预算参考数 3 2 5" xfId="21868"/>
    <cellStyle name="好_2006年34青海_财力性转移支付2010年预算参考数 5 2" xfId="21869"/>
    <cellStyle name="好_2006年34青海_财力性转移支付2010年预算参考数 5 2 2" xfId="21870"/>
    <cellStyle name="好_2006年34青海_财力性转移支付2010年预算参考数 5 2 3" xfId="21871"/>
    <cellStyle name="好_缺口县区测算（11.13）_财力性转移支付2010年预算参考数 3 2 6" xfId="21872"/>
    <cellStyle name="好_2006年34青海_财力性转移支付2010年预算参考数 5 3" xfId="21873"/>
    <cellStyle name="好_2006年34青海_财力性转移支付2010年预算参考数 5 4" xfId="21874"/>
    <cellStyle name="好_2006年34青海_财力性转移支付2010年预算参考数 6" xfId="21875"/>
    <cellStyle name="好_2006年34青海_财力性转移支付2010年预算参考数 6 2" xfId="21876"/>
    <cellStyle name="好_2007年结算已定项目对账单_2017年预算草案（债务） 2" xfId="21877"/>
    <cellStyle name="好_2006年34青海_财力性转移支付2010年预算参考数 6 3" xfId="21878"/>
    <cellStyle name="好_2006年34青海_财力性转移支付2010年预算参考数 7" xfId="21879"/>
    <cellStyle name="好_2006年34青海_财力性转移支付2010年预算参考数 7 2" xfId="21880"/>
    <cellStyle name="好_2006年34青海_财力性转移支付2010年预算参考数 8" xfId="21881"/>
    <cellStyle name="好_2006年34青海_财力性转移支付2010年预算参考数 9" xfId="21882"/>
    <cellStyle name="好_2006年34青海_省级财力12.12" xfId="21883"/>
    <cellStyle name="好_2006年34青海_省级财力12.12 2" xfId="21884"/>
    <cellStyle name="好_2006年全省财力计算表（中央、决算）" xfId="21885"/>
    <cellStyle name="好_2008年全省汇总收支计算表 2 3" xfId="21886"/>
    <cellStyle name="好_2006年全省财力计算表（中央、决算） 2" xfId="21887"/>
    <cellStyle name="好_2008年全省汇总收支计算表 2 3 2" xfId="21888"/>
    <cellStyle name="好_2006年全省财力计算表（中央、决算） 2 2" xfId="21889"/>
    <cellStyle name="好_中原证券2012年补助（上解）核定表 5 4" xfId="21890"/>
    <cellStyle name="好_2006年全省财力计算表（中央、决算） 2 2 2 2" xfId="21891"/>
    <cellStyle name="好_2006年全省财力计算表（中央、决算） 2 2 3" xfId="21892"/>
    <cellStyle name="好_行政（人员）_不含人员经费系数 5 5" xfId="21893"/>
    <cellStyle name="好_2008年全省汇总收支计算表 2 3 3" xfId="21894"/>
    <cellStyle name="好_2006年全省财力计算表（中央、决算） 2 3" xfId="21895"/>
    <cellStyle name="好_2006年全省财力计算表（中央、决算） 2 3 2" xfId="21896"/>
    <cellStyle name="好_行政（人员）_不含人员经费系数 6 4" xfId="21897"/>
    <cellStyle name="好_测算结果汇总_财力性转移支付2010年预算参考数 4 2 3" xfId="21898"/>
    <cellStyle name="好_2006年全省财力计算表（中央、决算） 2 4" xfId="21899"/>
    <cellStyle name="好_2006年全省财力计算表（中央、决算） 2 5" xfId="21900"/>
    <cellStyle name="好_2006年全省财力计算表（中央、决算） 5 2" xfId="21901"/>
    <cellStyle name="好_2006年全省财力计算表（中央、决算） 7" xfId="21902"/>
    <cellStyle name="好_2006年全省财力计算表（中央、决算） 8" xfId="21903"/>
    <cellStyle name="好_2006年全省财力计算表（中央、决算） 9" xfId="21904"/>
    <cellStyle name="好_文体广播事业(按照总人口测算）—20080416_不含人员经费系数_财力性转移支付2010年预算参考数 3 2 2 2" xfId="21905"/>
    <cellStyle name="好_2006年水利统计指标统计表 10" xfId="21906"/>
    <cellStyle name="好_2006年水利统计指标统计表 2" xfId="21907"/>
    <cellStyle name="好_2006年水利统计指标统计表 2 2" xfId="21908"/>
    <cellStyle name="好_表一 10" xfId="21909"/>
    <cellStyle name="好_2006年水利统计指标统计表 2 2 2" xfId="21910"/>
    <cellStyle name="好_2006年水利统计指标统计表 2 2 2 2" xfId="21911"/>
    <cellStyle name="好_2006年水利统计指标统计表 2 2 2 3" xfId="21912"/>
    <cellStyle name="好_2006年水利统计指标统计表 2 2 3" xfId="21913"/>
    <cellStyle name="好_2006年水利统计指标统计表 2 2 4" xfId="21914"/>
    <cellStyle name="好_2006年水利统计指标统计表 2 2 5" xfId="21915"/>
    <cellStyle name="好_人员工资和公用经费3_财力性转移支付2010年预算参考数 2 2 2" xfId="21916"/>
    <cellStyle name="好_2006年水利统计指标统计表 2 3" xfId="21917"/>
    <cellStyle name="好_人员工资和公用经费3_财力性转移支付2010年预算参考数 2 2 2 2" xfId="21918"/>
    <cellStyle name="好_2006年水利统计指标统计表 2 3 2" xfId="21919"/>
    <cellStyle name="好_人员工资和公用经费3_财力性转移支付2010年预算参考数 2 2 2 3" xfId="21920"/>
    <cellStyle name="好_2006年水利统计指标统计表 2 3 3" xfId="21921"/>
    <cellStyle name="好_人员工资和公用经费3_财力性转移支付2010年预算参考数 2 2 3" xfId="21922"/>
    <cellStyle name="好_2006年水利统计指标统计表 2 4" xfId="21923"/>
    <cellStyle name="好_人员工资和公用经费3_财力性转移支付2010年预算参考数 2 2 4" xfId="21924"/>
    <cellStyle name="好_2006年水利统计指标统计表 2 5" xfId="21925"/>
    <cellStyle name="好_2006年水利统计指标统计表 3" xfId="21926"/>
    <cellStyle name="好_2006年水利统计指标统计表 3 2" xfId="21927"/>
    <cellStyle name="好_教育(按照总人口测算）—20080416_不含人员经费系数_财力性转移支付2010年预算参考数 4 3" xfId="21928"/>
    <cellStyle name="好_2010省级行政性收费专项收入批复 5" xfId="21929"/>
    <cellStyle name="好_2006年水利统计指标统计表 3 2 2" xfId="21930"/>
    <cellStyle name="好_2006年水利统计指标统计表 3 2 2 2 2" xfId="21931"/>
    <cellStyle name="好_汇总_财力性转移支付2010年预算参考数 3 2 2 2 3" xfId="21932"/>
    <cellStyle name="好_2006年水利统计指标统计表 3 2 2 2 3" xfId="21933"/>
    <cellStyle name="好_2006年水利统计指标统计表 3 2 2 3" xfId="21934"/>
    <cellStyle name="好_山东省民生支出标准_财力性转移支付2010年预算参考数 2 2 5" xfId="21935"/>
    <cellStyle name="好_2006年水利统计指标统计表 3 2 2 4" xfId="21936"/>
    <cellStyle name="好_2006年水利统计指标统计表 3 2 2 5" xfId="21937"/>
    <cellStyle name="好_教育(按照总人口测算）—20080416_不含人员经费系数_财力性转移支付2010年预算参考数 4 4" xfId="21938"/>
    <cellStyle name="好_2006年水利统计指标统计表 3 2 3" xfId="21939"/>
    <cellStyle name="好_2006年水利统计指标统计表 3 2 5" xfId="21940"/>
    <cellStyle name="好_2006年水利统计指标统计表 3 2 6" xfId="21941"/>
    <cellStyle name="好_人员工资和公用经费3_财力性转移支付2010年预算参考数 2 3 2" xfId="21942"/>
    <cellStyle name="好_2006年水利统计指标统计表 3 3" xfId="21943"/>
    <cellStyle name="好_教育(按照总人口测算）—20080416_不含人员经费系数_财力性转移支付2010年预算参考数 5 3" xfId="21944"/>
    <cellStyle name="好_2006年水利统计指标统计表 3 3 2" xfId="21945"/>
    <cellStyle name="好_教育(按照总人口测算）—20080416_不含人员经费系数_财力性转移支付2010年预算参考数 5 4" xfId="21946"/>
    <cellStyle name="好_2006年水利统计指标统计表 3 3 3" xfId="21947"/>
    <cellStyle name="好_人员工资和公用经费3_财力性转移支付2010年预算参考数 2 3 3" xfId="21948"/>
    <cellStyle name="好_2006年水利统计指标统计表 3 4" xfId="21949"/>
    <cellStyle name="好_2006年水利统计指标统计表 3 5" xfId="21950"/>
    <cellStyle name="好_2006年水利统计指标统计表 3 6" xfId="21951"/>
    <cellStyle name="好_2006年水利统计指标统计表 4" xfId="21952"/>
    <cellStyle name="好_2006年水利统计指标统计表 4 2" xfId="21953"/>
    <cellStyle name="好_2006年水利统计指标统计表 4 2 2" xfId="21954"/>
    <cellStyle name="好_2006年水利统计指标统计表 4 2 3" xfId="21955"/>
    <cellStyle name="好_2006年水利统计指标统计表 4 3" xfId="21956"/>
    <cellStyle name="好_2006年水利统计指标统计表 4 4" xfId="21957"/>
    <cellStyle name="好_2006年水利统计指标统计表 4 5" xfId="21958"/>
    <cellStyle name="好_Book1_基金汇总" xfId="21959"/>
    <cellStyle name="好_2006年水利统计指标统计表 5" xfId="21960"/>
    <cellStyle name="好_Book1_基金汇总 2" xfId="21961"/>
    <cellStyle name="好_2006年水利统计指标统计表 5 2" xfId="21962"/>
    <cellStyle name="好_2006年水利统计指标统计表 5 2 2" xfId="21963"/>
    <cellStyle name="好_2006年水利统计指标统计表 5 2 3" xfId="21964"/>
    <cellStyle name="好_2006年水利统计指标统计表 5 3" xfId="21965"/>
    <cellStyle name="好_2006年水利统计指标统计表 5 4" xfId="21966"/>
    <cellStyle name="好_2006年水利统计指标统计表 5 5" xfId="21967"/>
    <cellStyle name="好_2006年水利统计指标统计表 6" xfId="21968"/>
    <cellStyle name="好_核定人数对比_财力性转移支付2010年预算参考数 3 3 2" xfId="21969"/>
    <cellStyle name="好_2006年水利统计指标统计表 6 2" xfId="21970"/>
    <cellStyle name="好_2006年水利统计指标统计表 6 3" xfId="21971"/>
    <cellStyle name="好_2006年水利统计指标统计表 6 4" xfId="21972"/>
    <cellStyle name="好_2006年水利统计指标统计表 7" xfId="21973"/>
    <cellStyle name="好_核定人数对比_财力性转移支付2010年预算参考数 3 3 3" xfId="21974"/>
    <cellStyle name="好_2006年水利统计指标统计表 7 2" xfId="21975"/>
    <cellStyle name="好_其他部门(按照总人口测算）—20080416_县市旗测算-新科目（含人口规模效应）_财力性转移支付2010年预算参考数 5 2 2" xfId="21976"/>
    <cellStyle name="好_2007年结算已定项目对账单 3 3" xfId="21977"/>
    <cellStyle name="好_2006年水利统计指标统计表 9" xfId="21978"/>
    <cellStyle name="好_2006年水利统计指标统计表_2014省级收入及财力12.12（更新后）" xfId="21979"/>
    <cellStyle name="好_2006年水利统计指标统计表_2014省级收入及财力12.12（更新后） 2" xfId="21980"/>
    <cellStyle name="好_2006年水利统计指标统计表_财力性转移支付2010年预算参考数" xfId="21981"/>
    <cellStyle name="好_2006年水利统计指标统计表_财力性转移支付2010年预算参考数 10" xfId="21982"/>
    <cellStyle name="好_教育(按照总人口测算）—20080416_财力性转移支付2010年预算参考数 2 3 3" xfId="21983"/>
    <cellStyle name="好_2006年水利统计指标统计表_财力性转移支付2010年预算参考数 2 2" xfId="21984"/>
    <cellStyle name="好_2006年水利统计指标统计表_财力性转移支付2010年预算参考数 2 2 2" xfId="21985"/>
    <cellStyle name="好_2006年水利统计指标统计表_财力性转移支付2010年预算参考数 2 2 3" xfId="21986"/>
    <cellStyle name="好_2006年水利统计指标统计表_财力性转移支付2010年预算参考数 3" xfId="21987"/>
    <cellStyle name="好_2006年水利统计指标统计表_财力性转移支付2010年预算参考数 3 2 2" xfId="21988"/>
    <cellStyle name="好_2006年水利统计指标统计表_财力性转移支付2010年预算参考数 3 2 2 2" xfId="21989"/>
    <cellStyle name="好_市辖区测算20080510_民生政策最低支出需求_财力性转移支付2010年预算参考数 4 2" xfId="21990"/>
    <cellStyle name="好_2006年水利统计指标统计表_财力性转移支付2010年预算参考数 3 2 2 2 3" xfId="21991"/>
    <cellStyle name="好_2006年水利统计指标统计表_财力性转移支付2010年预算参考数 3 2 2 3" xfId="21992"/>
    <cellStyle name="好_全省基金收入 2" xfId="21993"/>
    <cellStyle name="好_2006年水利统计指标统计表_财力性转移支付2010年预算参考数 3 2 2 4" xfId="21994"/>
    <cellStyle name="好_2006年水利统计指标统计表_财力性转移支付2010年预算参考数 3 2 2 5" xfId="21995"/>
    <cellStyle name="好_5334_2006年迪庆县级财政报表附表 3 2 2 2" xfId="21996"/>
    <cellStyle name="好_2006年水利统计指标统计表_财力性转移支付2010年预算参考数 3 2 3" xfId="21997"/>
    <cellStyle name="好_5334_2006年迪庆县级财政报表附表 3 2 2 2 2" xfId="21998"/>
    <cellStyle name="好_2006年水利统计指标统计表_财力性转移支付2010年预算参考数 3 2 3 2" xfId="21999"/>
    <cellStyle name="好_2006年水利统计指标统计表_财力性转移支付2010年预算参考数 3 2 3 3" xfId="22000"/>
    <cellStyle name="好_5334_2006年迪庆县级财政报表附表 3 2 2 3" xfId="22001"/>
    <cellStyle name="好_2006年水利统计指标统计表_财力性转移支付2010年预算参考数 3 2 4" xfId="22002"/>
    <cellStyle name="好_5334_2006年迪庆县级财政报表附表 3 2 2 4" xfId="22003"/>
    <cellStyle name="好_2006年水利统计指标统计表_财力性转移支付2010年预算参考数 3 2 5" xfId="22004"/>
    <cellStyle name="好_5334_2006年迪庆县级财政报表附表 3 2 2 5" xfId="22005"/>
    <cellStyle name="好_2006年水利统计指标统计表_财力性转移支付2010年预算参考数 3 2 6" xfId="22006"/>
    <cellStyle name="好_5334_2006年迪庆县级财政报表附表 3 2 3 2" xfId="22007"/>
    <cellStyle name="好_2006年水利统计指标统计表_财力性转移支付2010年预算参考数 3 3 3" xfId="22008"/>
    <cellStyle name="好_2006年水利统计指标统计表_财力性转移支付2010年预算参考数 5 2" xfId="22009"/>
    <cellStyle name="好_2006年水利统计指标统计表_财力性转移支付2010年预算参考数 5 2 2" xfId="22010"/>
    <cellStyle name="好_县市旗测算-新科目（20080626）_民生政策最低支出需求 2 3 2" xfId="22011"/>
    <cellStyle name="好_2006年水利统计指标统计表_财力性转移支付2010年预算参考数 5 3" xfId="22012"/>
    <cellStyle name="好_2006年水利统计指标统计表_财力性转移支付2010年预算参考数 5 5" xfId="22013"/>
    <cellStyle name="好_2006年水利统计指标统计表_财力性转移支付2010年预算参考数 6" xfId="22014"/>
    <cellStyle name="好_2006年水利统计指标统计表_财力性转移支付2010年预算参考数 6 2" xfId="22015"/>
    <cellStyle name="好_缺口县区测算 2 2 2 2" xfId="22016"/>
    <cellStyle name="好_2006年水利统计指标统计表_财力性转移支付2010年预算参考数 6 3" xfId="22017"/>
    <cellStyle name="好_2006年水利统计指标统计表_财力性转移支付2010年预算参考数 7" xfId="22018"/>
    <cellStyle name="好_2006年水利统计指标统计表_财力性转移支付2010年预算参考数 8" xfId="22019"/>
    <cellStyle name="好_2006年水利统计指标统计表_财力性转移支付2010年预算参考数 9" xfId="22020"/>
    <cellStyle name="好_农林水和城市维护标准支出20080505－县区合计 2 2 2 3" xfId="22021"/>
    <cellStyle name="好_2007结算与财力(6.2)" xfId="22022"/>
    <cellStyle name="好_汇总 8" xfId="22023"/>
    <cellStyle name="好_2007结算与财力(6.2) 10" xfId="22024"/>
    <cellStyle name="好_2007结算与财力(6.2) 2 2 2" xfId="22025"/>
    <cellStyle name="好_核定人数下发表 2 2 2 3" xfId="22026"/>
    <cellStyle name="好_2007结算与财力(6.2) 2 2 2 2" xfId="22027"/>
    <cellStyle name="好_县区合并测算20080421_不含人员经费系数_财力性转移支付2010年预算参考数 5" xfId="22028"/>
    <cellStyle name="好_下文 4 5" xfId="22029"/>
    <cellStyle name="好_2007结算与财力(6.2) 2 2 2 2 2" xfId="22030"/>
    <cellStyle name="好_gdp 3 2 2 2" xfId="22031"/>
    <cellStyle name="好_2007结算与财力(6.2) 2 2 3" xfId="22032"/>
    <cellStyle name="好_gdp 3 2 2 3" xfId="22033"/>
    <cellStyle name="好_2007结算与财力(6.2) 2 2 4" xfId="22034"/>
    <cellStyle name="好_gdp 3 2 2 4" xfId="22035"/>
    <cellStyle name="好_2007结算与财力(6.2) 2 2 5" xfId="22036"/>
    <cellStyle name="好_县区合并测算20080421_不含人员经费系数_财力性转移支付2010年预算参考数 2 6" xfId="22037"/>
    <cellStyle name="好_2007结算与财力(6.2) 2 3" xfId="22038"/>
    <cellStyle name="好_成本差异系数_财力性转移支付2010年预算参考数 9" xfId="22039"/>
    <cellStyle name="好_2007结算与财力(6.2) 2 3 2" xfId="22040"/>
    <cellStyle name="好_gdp 3 2 3 2" xfId="22041"/>
    <cellStyle name="好_2007结算与财力(6.2) 2 3 3" xfId="22042"/>
    <cellStyle name="好_2007结算与财力(6.2) 2 3 4" xfId="22043"/>
    <cellStyle name="好_2007结算与财力(6.2) 2 4" xfId="22044"/>
    <cellStyle name="好_2007结算与财力(6.2) 2 4 2" xfId="22045"/>
    <cellStyle name="好_2007结算与财力(6.2) 2 4 3" xfId="22046"/>
    <cellStyle name="好_2007结算与财力(6.2) 2 4 4" xfId="22047"/>
    <cellStyle name="好_2007结算与财力(6.2) 2 6" xfId="22048"/>
    <cellStyle name="好_核定人数下发表 3 2 2 3" xfId="22049"/>
    <cellStyle name="好_2007结算与财力(6.2) 3 2 2 2" xfId="22050"/>
    <cellStyle name="好_2007结算与财力(6.2) 3 2 3" xfId="22051"/>
    <cellStyle name="好_2007结算与财力(6.2) 3 2 4" xfId="22052"/>
    <cellStyle name="好_县区合并测算20080421_不含人员经费系数_财力性转移支付2010年预算参考数 3 6" xfId="22053"/>
    <cellStyle name="好_2007结算与财力(6.2) 3 3" xfId="22054"/>
    <cellStyle name="好_2007结算与财力(6.2) 3 4" xfId="22055"/>
    <cellStyle name="好_2007结算与财力(6.2) 4 2 2 2" xfId="22056"/>
    <cellStyle name="好_2007结算与财力(6.2) 4 2 3" xfId="22057"/>
    <cellStyle name="好_2007结算与财力(6.2) 4 2 4" xfId="22058"/>
    <cellStyle name="好_2007结算与财力(6.2) 4 4" xfId="22059"/>
    <cellStyle name="好_2007结算与财力(6.2) 5 3" xfId="22060"/>
    <cellStyle name="好_2007结算与财力(6.2) 5 4" xfId="22061"/>
    <cellStyle name="好_云南 缺口县区测算(地方填报)_财力性转移支付2010年预算参考数 3 2 2 2" xfId="22062"/>
    <cellStyle name="好_教育(按照总人口测算）—20080416_不含人员经费系数_财力性转移支付2010年预算参考数 2 2 4" xfId="22063"/>
    <cellStyle name="好_2007结算与财力(6.2) 6 2 2" xfId="22064"/>
    <cellStyle name="好_云南 缺口县区测算(地方填报)_财力性转移支付2010年预算参考数 3 2 3" xfId="22065"/>
    <cellStyle name="好_2007结算与财力(6.2) 6 3" xfId="22066"/>
    <cellStyle name="好_云南 缺口县区测算(地方填报)_财力性转移支付2010年预算参考数 3 2 4" xfId="22067"/>
    <cellStyle name="好_2007结算与财力(6.2) 6 4" xfId="22068"/>
    <cellStyle name="好_云南 缺口县区测算(地方填报)_财力性转移支付2010年预算参考数 3 3 2" xfId="22069"/>
    <cellStyle name="好_2007结算与财力(6.2) 7 2" xfId="22070"/>
    <cellStyle name="好_云南 缺口县区测算(地方填报)_财力性转移支付2010年预算参考数 3 3 3" xfId="22071"/>
    <cellStyle name="好_2007结算与财力(6.2) 7 3" xfId="22072"/>
    <cellStyle name="好_文体广播事业(按照总人口测算）—20080416_不含人员经费系数 5 2 2" xfId="22073"/>
    <cellStyle name="好_2007结算与财力(6.2) 7 4" xfId="22074"/>
    <cellStyle name="好_云南 缺口县区测算(地方填报)_财力性转移支付2010年预算参考数 3 4" xfId="22075"/>
    <cellStyle name="好_2007结算与财力(6.2) 8" xfId="22076"/>
    <cellStyle name="好_2007结算与财力(6.2) 8 2" xfId="22077"/>
    <cellStyle name="好_云南 缺口县区测算(地方填报)_财力性转移支付2010年预算参考数 3 5" xfId="22078"/>
    <cellStyle name="好_2007结算与财力(6.2) 9" xfId="22079"/>
    <cellStyle name="好_2007结算与财力(6.2)_Sheet1" xfId="22080"/>
    <cellStyle name="好_2007结算与财力(6.2)_Sheet1 2" xfId="22081"/>
    <cellStyle name="好_2007结算与财力(6.2)_Sheet1 2 2" xfId="22082"/>
    <cellStyle name="好_2007结算与财力(6.2)_Sheet1 2 3" xfId="22083"/>
    <cellStyle name="链接单元格 2 2 3 2" xfId="22084"/>
    <cellStyle name="好_2007结算与财力(6.2)_Sheet1 2 4" xfId="22085"/>
    <cellStyle name="好_Book1_财力性转移支付2010年预算参考数 5 2 2" xfId="22086"/>
    <cellStyle name="好_2007结算与财力(6.2)_Sheet1 3" xfId="22087"/>
    <cellStyle name="好_汇总表_财力性转移支付2010年预算参考数 3 2 4" xfId="22088"/>
    <cellStyle name="好_2007结算与财力(6.2)_Sheet1 3 2" xfId="22089"/>
    <cellStyle name="好_Book1_财力性转移支付2010年预算参考数 5 2 3" xfId="22090"/>
    <cellStyle name="好_2007结算与财力(6.2)_Sheet1 4" xfId="22091"/>
    <cellStyle name="好_卫生(按照总人口测算）—20080416_民生政策最低支出需求_财力性转移支付2010年预算参考数 6 2" xfId="22092"/>
    <cellStyle name="好_2007结算与财力(6.2)_基金汇总 2" xfId="22093"/>
    <cellStyle name="好_2007结算与财力(6.2)_收入汇总" xfId="22094"/>
    <cellStyle name="好_卫生部门 3 2 6" xfId="22095"/>
    <cellStyle name="好_2007年结算已定项目对账单 10" xfId="22096"/>
    <cellStyle name="好_2007年结算已定项目对账单 2 2 2" xfId="22097"/>
    <cellStyle name="好_行政公检法测算 3 4" xfId="22098"/>
    <cellStyle name="好_2007年结算已定项目对账单 2 2 2 2 3" xfId="22099"/>
    <cellStyle name="好_2007年结算已定项目对账单 2 2 2 5" xfId="22100"/>
    <cellStyle name="好_2007年结算已定项目对账单 2 2 3" xfId="22101"/>
    <cellStyle name="好_不含人员经费系数 3 2 5" xfId="22102"/>
    <cellStyle name="好_2007年结算已定项目对账单 2 2 3 2" xfId="22103"/>
    <cellStyle name="好_不含人员经费系数 3 2 6" xfId="22104"/>
    <cellStyle name="好_2007年结算已定项目对账单 2 2 3 3" xfId="22105"/>
    <cellStyle name="好_2007年结算已定项目对账单 2 2 4" xfId="22106"/>
    <cellStyle name="好_同德 2 2 2 2" xfId="22107"/>
    <cellStyle name="好_市辖区测算20080510_县市旗测算-新科目（含人口规模效应） 6 2" xfId="22108"/>
    <cellStyle name="好_2007年结算已定项目对账单 2 2 5" xfId="22109"/>
    <cellStyle name="好_同德 2 2 2 3" xfId="22110"/>
    <cellStyle name="好_市辖区测算20080510_县市旗测算-新科目（含人口规模效应） 6 3" xfId="22111"/>
    <cellStyle name="好_2007年结算已定项目对账单 2 2 6" xfId="22112"/>
    <cellStyle name="好_2007年结算已定项目对账单 2 3 2" xfId="22113"/>
    <cellStyle name="好_2007年结算已定项目对账单 2 3 2 2" xfId="22114"/>
    <cellStyle name="好_2007年结算已定项目对账单 2 3 2 3" xfId="22115"/>
    <cellStyle name="好_2007年结算已定项目对账单 2 3 3" xfId="22116"/>
    <cellStyle name="好_市辖区测算20080510_县市旗测算-新科目（含人口规模效应） 7 2" xfId="22117"/>
    <cellStyle name="好_2007年结算已定项目对账单 2 3 5" xfId="22118"/>
    <cellStyle name="好_青海 缺口县区测算(地方填报) 3 2 2 5" xfId="22119"/>
    <cellStyle name="好_2007年结算已定项目对账单 2 4 3" xfId="22120"/>
    <cellStyle name="好_省级明细 2 2" xfId="22121"/>
    <cellStyle name="好_2007年结算已定项目对账单 2 4 4" xfId="22122"/>
    <cellStyle name="好_行政(燃修费)_财力性转移支付2010年预算参考数 6 3" xfId="22123"/>
    <cellStyle name="好_2007年结算已定项目对账单 2 7" xfId="22124"/>
    <cellStyle name="好_行政(燃修费)_财力性转移支付2010年预算参考数 6 4" xfId="22125"/>
    <cellStyle name="好_2007年结算已定项目对账单 2 8" xfId="22126"/>
    <cellStyle name="好_2007年结算已定项目对账单 3 2 2" xfId="22127"/>
    <cellStyle name="好_2007年结算已定项目对账单 3 2 2 2" xfId="22128"/>
    <cellStyle name="好_省级明细_全省预算代编 2 2" xfId="22129"/>
    <cellStyle name="好_2007年结算已定项目对账单 3 2 2 3" xfId="22130"/>
    <cellStyle name="好_危改资金测算_财力性转移支付2010年预算参考数 10" xfId="22131"/>
    <cellStyle name="好_2007年结算已定项目对账单 3 2 3" xfId="22132"/>
    <cellStyle name="好_2007年结算已定项目对账单 3 2 4" xfId="22133"/>
    <cellStyle name="好_其他部门(按照总人口测算）—20080416_民生政策最低支出需求 3 2 2 2 2" xfId="22134"/>
    <cellStyle name="好_2007年结算已定项目对账单 3 2 5" xfId="22135"/>
    <cellStyle name="好_2007年结算已定项目对账单 3 3 2" xfId="22136"/>
    <cellStyle name="好_2007年结算已定项目对账单 3 3 3" xfId="22137"/>
    <cellStyle name="好_汇总表4_财力性转移支付2010年预算参考数 3 2 2 2" xfId="22138"/>
    <cellStyle name="好_行政(燃修费)_财力性转移支付2010年预算参考数 7 2" xfId="22139"/>
    <cellStyle name="好_2007年结算已定项目对账单 3 6" xfId="22140"/>
    <cellStyle name="好_2007年结算已定项目对账单 4 2" xfId="22141"/>
    <cellStyle name="好_2007一般预算支出口径剔除表_财力性转移支付2010年预算参考数 2 2 2 2" xfId="22142"/>
    <cellStyle name="好_一般预算支出口径剔除表 3 2 2 2" xfId="22143"/>
    <cellStyle name="好_2007年结算已定项目对账单 4 2 4" xfId="22144"/>
    <cellStyle name="好_一般预算支出口径剔除表 3 2 2 3" xfId="22145"/>
    <cellStyle name="好_同德_财力性转移支付2010年预算参考数 3 2 3 2" xfId="22146"/>
    <cellStyle name="好_2007年结算已定项目对账单 4 2 5" xfId="22147"/>
    <cellStyle name="好_2007年结算已定项目对账单 4 3" xfId="22148"/>
    <cellStyle name="好_2007一般预算支出口径剔除表_财力性转移支付2010年预算参考数 2 2 2 3" xfId="22149"/>
    <cellStyle name="好_2007年结算已定项目对账单 4 4" xfId="22150"/>
    <cellStyle name="好_2007年结算已定项目对账单 4 5" xfId="22151"/>
    <cellStyle name="好_2007年结算已定项目对账单 4 6" xfId="22152"/>
    <cellStyle name="好_其他部门(按照总人口测算）—20080416 2 2 2 3" xfId="22153"/>
    <cellStyle name="好_2007年结算已定项目对账单 5 2" xfId="22154"/>
    <cellStyle name="好_汇总表4 4 2 2" xfId="22155"/>
    <cellStyle name="好_2007年结算已定项目对账单 5 3" xfId="22156"/>
    <cellStyle name="好_2007年结算已定项目对账单 6 2" xfId="22157"/>
    <cellStyle name="好_2007年结算已定项目对账单 6 2 2" xfId="22158"/>
    <cellStyle name="好_2007年结算已定项目对账单 7" xfId="22159"/>
    <cellStyle name="好_2007一般预算支出口径剔除表_财力性转移支付2010年预算参考数 2 2 5" xfId="22160"/>
    <cellStyle name="好_2007年结算已定项目对账单 7 2" xfId="22161"/>
    <cellStyle name="好_2007年结算已定项目对账单 7 2 2" xfId="22162"/>
    <cellStyle name="好_市辖区测算-新科目（20080626）_不含人员经费系数_财力性转移支付2010年预算参考数 3 2 2 2 3" xfId="22163"/>
    <cellStyle name="好_2007年结算已定项目对账单 7 4" xfId="22164"/>
    <cellStyle name="好_文体广播事业(按照总人口测算）—20080416 3 2 2" xfId="22165"/>
    <cellStyle name="好_2007年结算已定项目对账单 8" xfId="22166"/>
    <cellStyle name="好_文体广播事业(按照总人口测算）—20080416 3 2 2 2" xfId="22167"/>
    <cellStyle name="好_市辖区测算-新科目（20080626）_不含人员经费系数_财力性转移支付2010年预算参考数 3" xfId="22168"/>
    <cellStyle name="好_农林水和城市维护标准支出20080505－县区合计_民生政策最低支出需求 2 2 3" xfId="22169"/>
    <cellStyle name="好_2007年结算已定项目对账单 8 2" xfId="22170"/>
    <cellStyle name="好_文体广播事业(按照总人口测算）—20080416 3 2 3" xfId="22171"/>
    <cellStyle name="好_2007年结算已定项目对账单 9" xfId="22172"/>
    <cellStyle name="好_2007年结算已定项目对账单_2013省级预算附表" xfId="22173"/>
    <cellStyle name="好_2007年结算已定项目对账单_2013省级预算附表 2" xfId="22174"/>
    <cellStyle name="好_行政公检法测算_财力性转移支付2010年预算参考数 7 2" xfId="22175"/>
    <cellStyle name="好_2007年结算已定项目对账单_2017年预算草案（债务）" xfId="22176"/>
    <cellStyle name="好_2007年结算已定项目对账单_Sheet1" xfId="22177"/>
    <cellStyle name="好_2007年结算已定项目对账单_Sheet1 2" xfId="22178"/>
    <cellStyle name="好_2007年结算已定项目对账单_Sheet1 2 2" xfId="22179"/>
    <cellStyle name="好_其他部门(按照总人口测算）—20080416_民生政策最低支出需求 8" xfId="22180"/>
    <cellStyle name="好_2007年结算已定项目对账单_Sheet1 2 2 2" xfId="22181"/>
    <cellStyle name="好_其他部门(按照总人口测算）—20080416_民生政策最低支出需求 9" xfId="22182"/>
    <cellStyle name="好_测算结果_财力性转移支付2010年预算参考数 5 2 2" xfId="22183"/>
    <cellStyle name="好_2007年结算已定项目对账单_Sheet1 2 2 3" xfId="22184"/>
    <cellStyle name="好_2007年结算已定项目对账单_Sheet1 2 3" xfId="22185"/>
    <cellStyle name="好_2007年结算已定项目对账单_Sheet1 2 4" xfId="22186"/>
    <cellStyle name="好_2007年结算已定项目对账单_Sheet1 2 5" xfId="22187"/>
    <cellStyle name="好_2007年结算已定项目对账单_Sheet1 3" xfId="22188"/>
    <cellStyle name="好_2007年结算已定项目对账单_Sheet1 3 2" xfId="22189"/>
    <cellStyle name="好_2007年结算已定项目对账单_Sheet1 3 3" xfId="22190"/>
    <cellStyle name="好_2007年结算已定项目对账单_Sheet1 4" xfId="22191"/>
    <cellStyle name="好_2007年结算已定项目对账单_Sheet1 5" xfId="22192"/>
    <cellStyle name="好_2007年结算已定项目对账单_Sheet1 6" xfId="22193"/>
    <cellStyle name="好_2007年结算已定项目对账单_附表1-6" xfId="22194"/>
    <cellStyle name="好_2007年结算已定项目对账单_附表1-6 2" xfId="22195"/>
    <cellStyle name="好_社保基金 2 2" xfId="22196"/>
    <cellStyle name="好_2007年结算已定项目对账单_省级财力12.12" xfId="22197"/>
    <cellStyle name="好_卫生(按照总人口测算）—20080416_民生政策最低支出需求 3 6" xfId="22198"/>
    <cellStyle name="好_2007年结算已定项目对账单_省级财力12.12 2" xfId="22199"/>
    <cellStyle name="好_2008结算与财力(最终)" xfId="22200"/>
    <cellStyle name="好_2007年结算已定项目对账单_收入汇总 2" xfId="22201"/>
    <cellStyle name="好_2007年收支情况及2008年收支预计表(汇总表)" xfId="22202"/>
    <cellStyle name="好_同德 4 2" xfId="22203"/>
    <cellStyle name="好_2007年收支情况及2008年收支预计表(汇总表) 2 2" xfId="22204"/>
    <cellStyle name="好_2012年结余使用 3 6" xfId="22205"/>
    <cellStyle name="好_2007年收支情况及2008年收支预计表(汇总表) 2 2 4" xfId="22206"/>
    <cellStyle name="好_2007年收支情况及2008年收支预计表(汇总表) 2 2 5" xfId="22207"/>
    <cellStyle name="好_同德 4 3" xfId="22208"/>
    <cellStyle name="好_2007年收支情况及2008年收支预计表(汇总表) 2 3" xfId="22209"/>
    <cellStyle name="好_市辖区测算-新科目（20080626） 8" xfId="22210"/>
    <cellStyle name="好_2012年结余使用 4 5" xfId="22211"/>
    <cellStyle name="好_2007年收支情况及2008年收支预计表(汇总表) 2 3 3" xfId="22212"/>
    <cellStyle name="好_同德 4 4" xfId="22213"/>
    <cellStyle name="好_2007年收支情况及2008年收支预计表(汇总表) 2 4" xfId="22214"/>
    <cellStyle name="好_同德 4 5" xfId="22215"/>
    <cellStyle name="好_2007年收支情况及2008年收支预计表(汇总表) 2 5" xfId="22216"/>
    <cellStyle name="好_2007年收支情况及2008年收支预计表(汇总表) 2 6" xfId="22217"/>
    <cellStyle name="好_同德 5" xfId="22218"/>
    <cellStyle name="好_2007年收支情况及2008年收支预计表(汇总表) 3" xfId="22219"/>
    <cellStyle name="好_同德 5 2" xfId="22220"/>
    <cellStyle name="好_2007年收支情况及2008年收支预计表(汇总表) 3 2" xfId="22221"/>
    <cellStyle name="好_同德 5 2 2" xfId="22222"/>
    <cellStyle name="好_33甘肃 2 5" xfId="22223"/>
    <cellStyle name="好_2007年收支情况及2008年收支预计表(汇总表) 3 2 2" xfId="22224"/>
    <cellStyle name="好_2007年收支情况及2008年收支预计表(汇总表) 3 2 2 2" xfId="22225"/>
    <cellStyle name="好_行政公检法测算_县市旗测算-新科目（含人口规模效应） 3 2 3 2" xfId="22226"/>
    <cellStyle name="好_2007年收支情况及2008年收支预计表(汇总表) 3 2 2 3" xfId="22227"/>
    <cellStyle name="好_行政公检法测算_县市旗测算-新科目（含人口规模效应） 3 2 3 3" xfId="22228"/>
    <cellStyle name="好_县市旗测算20080508_不含人员经费系数 2 3 2" xfId="22229"/>
    <cellStyle name="好_2007年收支情况及2008年收支预计表(汇总表) 3 2 2 4" xfId="22230"/>
    <cellStyle name="好_县市旗测算20080508_不含人员经费系数 2 3 3" xfId="22231"/>
    <cellStyle name="好_2007年收支情况及2008年收支预计表(汇总表) 3 2 2 5" xfId="22232"/>
    <cellStyle name="好_同德 5 2 3" xfId="22233"/>
    <cellStyle name="好_2007年收支情况及2008年收支预计表(汇总表) 3 2 3" xfId="22234"/>
    <cellStyle name="好_农林水和城市维护标准支出20080505－县区合计_民生政策最低支出需求_财力性转移支付2010年预算参考数 5 2 3" xfId="22235"/>
    <cellStyle name="好_2007年收支情况及2008年收支预计表(汇总表) 3 2 3 2" xfId="22236"/>
    <cellStyle name="好_市辖区测算-新科目（20080626）_不含人员经费系数 3 2 2" xfId="22237"/>
    <cellStyle name="好_2007年收支情况及2008年收支预计表(汇总表) 3 2 3 3" xfId="22238"/>
    <cellStyle name="好_2007年收支情况及2008年收支预计表(汇总表) 3 2 4" xfId="22239"/>
    <cellStyle name="好_同德 5 3" xfId="22240"/>
    <cellStyle name="好_2007年收支情况及2008年收支预计表(汇总表) 3 3" xfId="22241"/>
    <cellStyle name="好_2007年收支情况及2008年收支预计表(汇总表) 3 3 3" xfId="22242"/>
    <cellStyle name="好_同德 5 4" xfId="22243"/>
    <cellStyle name="好_2007年收支情况及2008年收支预计表(汇总表) 3 4" xfId="22244"/>
    <cellStyle name="好_同德 5 5" xfId="22245"/>
    <cellStyle name="好_2007年收支情况及2008年收支预计表(汇总表) 3 5" xfId="22246"/>
    <cellStyle name="好_2007年收支情况及2008年收支预计表(汇总表) 3 6" xfId="22247"/>
    <cellStyle name="好_同德 6" xfId="22248"/>
    <cellStyle name="好_分县成本差异系数_不含人员经费系数 3 2 2 2" xfId="22249"/>
    <cellStyle name="好_2007年收支情况及2008年收支预计表(汇总表) 4" xfId="22250"/>
    <cellStyle name="好_同德 6 2" xfId="22251"/>
    <cellStyle name="好_分县成本差异系数_不含人员经费系数 3 2 2 2 2" xfId="22252"/>
    <cellStyle name="好_2007年收支情况及2008年收支预计表(汇总表) 4 2" xfId="22253"/>
    <cellStyle name="好_2007年收支情况及2008年收支预计表(汇总表) 4 2 2" xfId="22254"/>
    <cellStyle name="好_省级明细_代编全省支出预算修改_支出汇总" xfId="22255"/>
    <cellStyle name="好_2007年收支情况及2008年收支预计表(汇总表) 4 2 3" xfId="22256"/>
    <cellStyle name="好_同德 6 3" xfId="22257"/>
    <cellStyle name="好_分县成本差异系数_不含人员经费系数 3 2 2 2 3" xfId="22258"/>
    <cellStyle name="好_2007年收支情况及2008年收支预计表(汇总表) 4 3" xfId="22259"/>
    <cellStyle name="好_同德 7" xfId="22260"/>
    <cellStyle name="好_分县成本差异系数_不含人员经费系数 3 2 2 3" xfId="22261"/>
    <cellStyle name="好_2007年收支情况及2008年收支预计表(汇总表) 5" xfId="22262"/>
    <cellStyle name="好_同德 7 2" xfId="22263"/>
    <cellStyle name="好_2007年收支情况及2008年收支预计表(汇总表) 5 2" xfId="22264"/>
    <cellStyle name="好_2007年收支情况及2008年收支预计表(汇总表) 5 2 2" xfId="22265"/>
    <cellStyle name="好_教育(按照总人口测算）—20080416 2" xfId="22266"/>
    <cellStyle name="好_2007年收支情况及2008年收支预计表(汇总表) 5 3" xfId="22267"/>
    <cellStyle name="好_同德 8" xfId="22268"/>
    <cellStyle name="好_分县成本差异系数_不含人员经费系数 3 2 2 4" xfId="22269"/>
    <cellStyle name="好_2007年收支情况及2008年收支预计表(汇总表) 6" xfId="22270"/>
    <cellStyle name="好_2007年收支情况及2008年收支预计表(汇总表) 6 2" xfId="22271"/>
    <cellStyle name="好_2007年收支情况及2008年收支预计表(汇总表) 6 3" xfId="22272"/>
    <cellStyle name="好_同德 9" xfId="22273"/>
    <cellStyle name="好_分县成本差异系数_不含人员经费系数 3 2 2 5" xfId="22274"/>
    <cellStyle name="好_2007年收支情况及2008年收支预计表(汇总表) 7" xfId="22275"/>
    <cellStyle name="好_2007年收支情况及2008年收支预计表(汇总表) 8" xfId="22276"/>
    <cellStyle name="好_2007年收支情况及2008年收支预计表(汇总表) 9" xfId="22277"/>
    <cellStyle name="好_2007年收支情况及2008年收支预计表(汇总表)_2014省级收入12.2（更新后）" xfId="22278"/>
    <cellStyle name="好_2007年收支情况及2008年收支预计表(汇总表)_2014省级收入12.2（更新后） 2" xfId="22279"/>
    <cellStyle name="好_县市旗测算-新科目（20080626）_县市旗测算-新科目（含人口规模效应）_财力性转移支付2010年预算参考数 2 2 4" xfId="22280"/>
    <cellStyle name="好_2007年收支情况及2008年收支预计表(汇总表)_财力性转移支付2010年预算参考数 10" xfId="22281"/>
    <cellStyle name="好_2007年收支情况及2008年收支预计表(汇总表)_财力性转移支付2010年预算参考数 2 2 3" xfId="22282"/>
    <cellStyle name="好_复件 2012年地方财政公共预算分级平衡情况表（5 3 3 2" xfId="22283"/>
    <cellStyle name="好_2007年收支情况及2008年收支预计表(汇总表)_财力性转移支付2010年预算参考数 2 2 5" xfId="22284"/>
    <cellStyle name="好_2007年收支情况及2008年收支预计表(汇总表)_财力性转移支付2010年预算参考数 2 3" xfId="22285"/>
    <cellStyle name="好_商品交易所2006--2008年税收_Sheet1 2 3" xfId="22286"/>
    <cellStyle name="好_2007年收支情况及2008年收支预计表(汇总表)_财力性转移支付2010年预算参考数 2 3 2" xfId="22287"/>
    <cellStyle name="好_商品交易所2006--2008年税收_Sheet1 2 4" xfId="22288"/>
    <cellStyle name="好_2007年收支情况及2008年收支预计表(汇总表)_财力性转移支付2010年预算参考数 2 3 3" xfId="22289"/>
    <cellStyle name="好_2007年收支情况及2008年收支预计表(汇总表)_财力性转移支付2010年预算参考数 2 4" xfId="22290"/>
    <cellStyle name="好_2007年收支情况及2008年收支预计表(汇总表)_财力性转移支付2010年预算参考数 2 5" xfId="22291"/>
    <cellStyle name="好_2007年收支情况及2008年收支预计表(汇总表)_财力性转移支付2010年预算参考数 3 2 2 2" xfId="22292"/>
    <cellStyle name="好_2007年收支情况及2008年收支预计表(汇总表)_财力性转移支付2010年预算参考数 3 2 2 3" xfId="22293"/>
    <cellStyle name="好_M01-2(州市补助收入) 3 2" xfId="22294"/>
    <cellStyle name="好_2007年收支情况及2008年收支预计表(汇总表)_财力性转移支付2010年预算参考数 3 2 2 4" xfId="22295"/>
    <cellStyle name="好_M01-2(州市补助收入) 3 3" xfId="22296"/>
    <cellStyle name="好_2007年收支情况及2008年收支预计表(汇总表)_财力性转移支付2010年预算参考数 3 2 2 5" xfId="22297"/>
    <cellStyle name="好_2007年收支情况及2008年收支预计表(汇总表)_财力性转移支付2010年预算参考数 3 2 3" xfId="22298"/>
    <cellStyle name="好_2007年收支情况及2008年收支预计表(汇总表)_财力性转移支付2010年预算参考数 3 2 3 2" xfId="22299"/>
    <cellStyle name="好_2007年收支情况及2008年收支预计表(汇总表)_财力性转移支付2010年预算参考数 3 2 3 3" xfId="22300"/>
    <cellStyle name="好_2007年收支情况及2008年收支预计表(汇总表)_财力性转移支付2010年预算参考数 3 2 4" xfId="22301"/>
    <cellStyle name="好_2007年收支情况及2008年收支预计表(汇总表)_财力性转移支付2010年预算参考数 3 2 5" xfId="22302"/>
    <cellStyle name="好_2007年收支情况及2008年收支预计表(汇总表)_财力性转移支付2010年预算参考数 3 2 6" xfId="22303"/>
    <cellStyle name="好_2007年收支情况及2008年收支预计表(汇总表)_财力性转移支付2010年预算参考数 3 3 3" xfId="22304"/>
    <cellStyle name="好_2007年收支情况及2008年收支预计表(汇总表)_财力性转移支付2010年预算参考数 3 4" xfId="22305"/>
    <cellStyle name="好_2007年收支情况及2008年收支预计表(汇总表)_财力性转移支付2010年预算参考数 3 5" xfId="22306"/>
    <cellStyle name="好_2007年收支情况及2008年收支预计表(汇总表)_财力性转移支付2010年预算参考数 3 6" xfId="22307"/>
    <cellStyle name="好_市辖区测算20080510_县市旗测算-新科目（含人口规模效应）_财力性转移支付2010年预算参考数 3 2 5" xfId="22308"/>
    <cellStyle name="好_2007年收支情况及2008年收支预计表(汇总表)_财力性转移支付2010年预算参考数 4 2 2" xfId="22309"/>
    <cellStyle name="好_2007年收支情况及2008年收支预计表(汇总表)_财力性转移支付2010年预算参考数 4 3" xfId="22310"/>
    <cellStyle name="好_2007年收支情况及2008年收支预计表(汇总表)_财力性转移支付2010年预算参考数 4 4" xfId="22311"/>
    <cellStyle name="好_2007年收支情况及2008年收支预计表(汇总表)_财力性转移支付2010年预算参考数 5 2 3" xfId="22312"/>
    <cellStyle name="好_2007年收支情况及2008年收支预计表(汇总表)_财力性转移支付2010年预算参考数 5 4" xfId="22313"/>
    <cellStyle name="好_2007年收支情况及2008年收支预计表(汇总表)_财力性转移支付2010年预算参考数 6" xfId="22314"/>
    <cellStyle name="好_不含人员经费系数_财力性转移支付2010年预算参考数 5" xfId="22315"/>
    <cellStyle name="好_28四川 4 2 2" xfId="22316"/>
    <cellStyle name="好_2007年收支情况及2008年收支预计表(汇总表)_财力性转移支付2010年预算参考数 6 3" xfId="22317"/>
    <cellStyle name="好_市辖区测算-新科目（20080626）_县市旗测算-新科目（含人口规模效应）_财力性转移支付2010年预算参考数 3 2 2" xfId="22318"/>
    <cellStyle name="好_不含人员经费系数_财力性转移支付2010年预算参考数 6" xfId="22319"/>
    <cellStyle name="好_28四川 4 2 3" xfId="22320"/>
    <cellStyle name="好_2007年收支情况及2008年收支预计表(汇总表)_财力性转移支付2010年预算参考数 6 4" xfId="22321"/>
    <cellStyle name="好_市辖区测算20080510_民生政策最低支出需求_财力性转移支付2010年预算参考数 2 3 2" xfId="22322"/>
    <cellStyle name="好_2007年收支情况及2008年收支预计表(汇总表)_财力性转移支付2010年预算参考数 7" xfId="22323"/>
    <cellStyle name="好_2007年收支情况及2008年收支预计表(汇总表)_财力性转移支付2010年预算参考数 7 2" xfId="22324"/>
    <cellStyle name="好_财政供养人员 7 2" xfId="22325"/>
    <cellStyle name="好_2007年收支情况及2008年收支预计表(汇总表)_财力性转移支付2010年预算参考数 9" xfId="22326"/>
    <cellStyle name="好_市辖区测算-新科目（20080626）_县市旗测算-新科目（含人口规模效应）_财力性转移支付2010年预算参考数 10" xfId="22327"/>
    <cellStyle name="好_Book2_财力性转移支付2010年预算参考数 2 6" xfId="22328"/>
    <cellStyle name="好_缺口县区测算（11.13） 2 3 3" xfId="22329"/>
    <cellStyle name="好_2007年收支情况及2008年收支预计表(汇总表)_省级财力12.12" xfId="22330"/>
    <cellStyle name="好_2007年收支情况及2008年收支预计表(汇总表)_省级财力12.12 2" xfId="22331"/>
    <cellStyle name="好_2007年一般预算支出剔除" xfId="22332"/>
    <cellStyle name="好_复件 复件 2010年预算表格－2010-03-26-（含表间 公式） 5" xfId="22333"/>
    <cellStyle name="好_2007年一般预算支出剔除 10" xfId="22334"/>
    <cellStyle name="好_2007年一般预算支出剔除 2 2 2" xfId="22335"/>
    <cellStyle name="好_财政供养人员 2 6" xfId="22336"/>
    <cellStyle name="好_2007年一般预算支出剔除 2 2 2 2" xfId="22337"/>
    <cellStyle name="好_27重庆_财力性转移支付2010年预算参考数 4 2" xfId="22338"/>
    <cellStyle name="好_2007年一般预算支出剔除 2 2 2 3" xfId="22339"/>
    <cellStyle name="好_2007年一般预算支出剔除 2 2 3" xfId="22340"/>
    <cellStyle name="好_核定人数对比_财力性转移支付2010年预算参考数 7 2" xfId="22341"/>
    <cellStyle name="好_2007年一般预算支出剔除 2 2 5" xfId="22342"/>
    <cellStyle name="好_2007年一般预算支出剔除 2 3 3" xfId="22343"/>
    <cellStyle name="好_省级明细_Book1_基金汇总" xfId="22344"/>
    <cellStyle name="好_M01-2(州市补助收入)" xfId="22345"/>
    <cellStyle name="好_2007年一般预算支出剔除 2 4" xfId="22346"/>
    <cellStyle name="好_2007年一般预算支出剔除 2 5" xfId="22347"/>
    <cellStyle name="好_2007年一般预算支出剔除 2 6" xfId="22348"/>
    <cellStyle name="好_2007年一般预算支出剔除 3 2 2" xfId="22349"/>
    <cellStyle name="好_2007年一般预算支出剔除 3 2 2 2" xfId="22350"/>
    <cellStyle name="好_下文（表） 4 5" xfId="22351"/>
    <cellStyle name="好_2007年一般预算支出剔除 3 2 2 2 2" xfId="22352"/>
    <cellStyle name="好_2007年一般预算支出剔除 3 2 2 3" xfId="22353"/>
    <cellStyle name="好_2007年一般预算支出剔除 3 2 3" xfId="22354"/>
    <cellStyle name="好_2007年一般预算支出剔除 3 2 4" xfId="22355"/>
    <cellStyle name="好_2007年一般预算支出剔除 3 2 6" xfId="22356"/>
    <cellStyle name="好_2007年一般预算支出剔除 6" xfId="22357"/>
    <cellStyle name="好_青海 缺口县区测算(地方填报) 3 2" xfId="22358"/>
    <cellStyle name="好_2007年一般预算支出剔除 7" xfId="22359"/>
    <cellStyle name="好_2007年一般预算支出剔除_2014省级收入12.2（更新后）" xfId="22360"/>
    <cellStyle name="好_2011年项目表3.13 2 2" xfId="22361"/>
    <cellStyle name="好_2007年一般预算支出剔除_2014省级收入及财力12.12（更新后）" xfId="22362"/>
    <cellStyle name="好_2011年项目表3.13 2 2 2" xfId="22363"/>
    <cellStyle name="好_2007年一般预算支出剔除_2014省级收入及财力12.12（更新后） 2" xfId="22364"/>
    <cellStyle name="好_2007年一般预算支出剔除_财力性转移支付2010年预算参考数" xfId="22365"/>
    <cellStyle name="好_2007年一般预算支出剔除_财力性转移支付2010年预算参考数 10" xfId="22366"/>
    <cellStyle name="好_文体广播事业(按照总人口测算）—20080416_县市旗测算-新科目（含人口规模效应） 3 2 4" xfId="22367"/>
    <cellStyle name="好_复件 2012年地方财政公共预算分级平衡情况表（5 6 3" xfId="22368"/>
    <cellStyle name="好_2007年一般预算支出剔除_财力性转移支付2010年预算参考数 2" xfId="22369"/>
    <cellStyle name="好_2007年一般预算支出剔除_财力性转移支付2010年预算参考数 2 2" xfId="22370"/>
    <cellStyle name="好_2007年一般预算支出剔除_财力性转移支付2010年预算参考数 2 2 2 2" xfId="22371"/>
    <cellStyle name="好_2007年一般预算支出剔除_财力性转移支付2010年预算参考数 2 2 3" xfId="22372"/>
    <cellStyle name="好_2007年一般预算支出剔除_财力性转移支付2010年预算参考数 2 2 4" xfId="22373"/>
    <cellStyle name="好_2007年一般预算支出剔除_财力性转移支付2010年预算参考数 2 2 5" xfId="22374"/>
    <cellStyle name="好_2007年一般预算支出剔除_财力性转移支付2010年预算参考数 2 3" xfId="22375"/>
    <cellStyle name="好_2007年一般预算支出剔除_财力性转移支付2010年预算参考数 2 3 2" xfId="22376"/>
    <cellStyle name="好_2007年一般预算支出剔除_财力性转移支付2010年预算参考数 2 3 3" xfId="22377"/>
    <cellStyle name="好_2007年一般预算支出剔除_财力性转移支付2010年预算参考数 2 4" xfId="22378"/>
    <cellStyle name="好_2007年一般预算支出剔除_财力性转移支付2010年预算参考数 2 5" xfId="22379"/>
    <cellStyle name="好_文体广播事业(按照总人口测算）—20080416_县市旗测算-新科目（含人口规模效应） 3 2 5" xfId="22380"/>
    <cellStyle name="好_复件 2012年地方财政公共预算分级平衡情况表（5 6 4" xfId="22381"/>
    <cellStyle name="好_2007年一般预算支出剔除_财力性转移支付2010年预算参考数 3" xfId="22382"/>
    <cellStyle name="好_2007年一般预算支出剔除_财力性转移支付2010年预算参考数 3 2" xfId="22383"/>
    <cellStyle name="好_2007年一般预算支出剔除_财力性转移支付2010年预算参考数 3 2 2 2" xfId="22384"/>
    <cellStyle name="好_2009年省与市县结算（最终） 8" xfId="22385"/>
    <cellStyle name="好_河南省农村义务教育教师绩效工资测算表8-12 3 4" xfId="22386"/>
    <cellStyle name="好_2007年一般预算支出剔除_财力性转移支付2010年预算参考数 3 2 2 2 3" xfId="22387"/>
    <cellStyle name="好_2007年一般预算支出剔除_财力性转移支付2010年预算参考数 3 2 2 3" xfId="22388"/>
    <cellStyle name="好_2009年省与市县结算（最终） 9" xfId="22389"/>
    <cellStyle name="好_2007年一般预算支出剔除_财力性转移支付2010年预算参考数 3 2 2 4" xfId="22390"/>
    <cellStyle name="强调文字颜色 3 2 5 2" xfId="22391"/>
    <cellStyle name="千位分隔 3 2 2 2 2" xfId="22392"/>
    <cellStyle name="好_2007年一般预算支出剔除_财力性转移支付2010年预算参考数 3 2 2 5" xfId="22393"/>
    <cellStyle name="好_2007年一般预算支出剔除_财力性转移支付2010年预算参考数 3 2 4" xfId="22394"/>
    <cellStyle name="好_2007年一般预算支出剔除_财力性转移支付2010年预算参考数 3 2 5" xfId="22395"/>
    <cellStyle name="好_2007年一般预算支出剔除_财力性转移支付2010年预算参考数 3 2 6" xfId="22396"/>
    <cellStyle name="好_2007年一般预算支出剔除_财力性转移支付2010年预算参考数 3 3" xfId="22397"/>
    <cellStyle name="好_2007年一般预算支出剔除_财力性转移支付2010年预算参考数 3 4" xfId="22398"/>
    <cellStyle name="好_2007年一般预算支出剔除_财力性转移支付2010年预算参考数 3 5" xfId="22399"/>
    <cellStyle name="好_文体广播事业(按照总人口测算）—20080416_县市旗测算-新科目（含人口规模效应） 3 2 6" xfId="22400"/>
    <cellStyle name="好_汇总-县级财政报表附表 2 2 2" xfId="22401"/>
    <cellStyle name="好_2007年一般预算支出剔除_财力性转移支付2010年预算参考数 4" xfId="22402"/>
    <cellStyle name="好_汇总-县级财政报表附表 2 2 2 2" xfId="22403"/>
    <cellStyle name="好_2007年一般预算支出剔除_财力性转移支付2010年预算参考数 4 2" xfId="22404"/>
    <cellStyle name="好_2007年一般预算支出剔除_财力性转移支付2010年预算参考数 4 3" xfId="22405"/>
    <cellStyle name="好_2007年一般预算支出剔除_财力性转移支付2010年预算参考数 4 4" xfId="22406"/>
    <cellStyle name="好_汇总-县级财政报表附表 2 2 3" xfId="22407"/>
    <cellStyle name="好_2007年一般预算支出剔除_财力性转移支付2010年预算参考数 5" xfId="22408"/>
    <cellStyle name="好_不含人员经费系数 5 2 2" xfId="22409"/>
    <cellStyle name="好_汇总-县级财政报表附表 2 2 4" xfId="22410"/>
    <cellStyle name="好_2007年一般预算支出剔除_财力性转移支付2010年预算参考数 6" xfId="22411"/>
    <cellStyle name="好_不含人员经费系数 5 2 3" xfId="22412"/>
    <cellStyle name="好_2007年一般预算支出剔除_财力性转移支付2010年预算参考数 6 2" xfId="22413"/>
    <cellStyle name="好_2007年一般预算支出剔除_财力性转移支付2010年预算参考数 6 3" xfId="22414"/>
    <cellStyle name="好_2007年一般预算支出剔除_财力性转移支付2010年预算参考数 6 4" xfId="22415"/>
    <cellStyle name="好_2007年一般预算支出剔除_财力性转移支付2010年预算参考数 7" xfId="22416"/>
    <cellStyle name="好_2007年一般预算支出剔除_财力性转移支付2010年预算参考数 7 2" xfId="22417"/>
    <cellStyle name="好_2007年一般预算支出剔除_财力性转移支付2010年预算参考数 8" xfId="22418"/>
    <cellStyle name="好_2008年支出调整_财力性转移支付2010年预算参考数" xfId="22419"/>
    <cellStyle name="好_2007年一般预算支出剔除_财力性转移支付2010年预算参考数 9" xfId="22420"/>
    <cellStyle name="好_成本差异系数 3 2 5" xfId="22421"/>
    <cellStyle name="好_2007年一般预算支出剔除_省级财力12.12" xfId="22422"/>
    <cellStyle name="好_2007年一般预算支出剔除_省级财力12.12 2" xfId="22423"/>
    <cellStyle name="好_2007年中央财政与河南省财政年终决算结算单 10" xfId="22424"/>
    <cellStyle name="好_2007年中央财政与河南省财政年终决算结算单 11" xfId="22425"/>
    <cellStyle name="好_2007年中央财政与河南省财政年终决算结算单 2" xfId="22426"/>
    <cellStyle name="好_津补贴保障测算（2010.3.19） 6" xfId="22427"/>
    <cellStyle name="好_2007年中央财政与河南省财政年终决算结算单 2 2" xfId="22428"/>
    <cellStyle name="好_津补贴保障测算（2010.3.19） 6 2" xfId="22429"/>
    <cellStyle name="好_2007年中央财政与河南省财政年终决算结算单 2 2 2" xfId="22430"/>
    <cellStyle name="好_2007年中央财政与河南省财政年终决算结算单 2 2 2 2 3" xfId="22431"/>
    <cellStyle name="好_2007年中央财政与河南省财政年终决算结算单 2 2 2 3" xfId="22432"/>
    <cellStyle name="好_县区合并测算20080421_县市旗测算-新科目（含人口规模效应） 10" xfId="22433"/>
    <cellStyle name="好_农林水和城市维护标准支出20080505－县区合计_县市旗测算-新科目（含人口规模效应）_财力性转移支付2010年预算参考数 3 2 2" xfId="22434"/>
    <cellStyle name="好_2007年中央财政与河南省财政年终决算结算单 2 2 2 4" xfId="22435"/>
    <cellStyle name="好_农林水和城市维护标准支出20080505－县区合计_县市旗测算-新科目（含人口规模效应）_财力性转移支付2010年预算参考数 3 2 3" xfId="22436"/>
    <cellStyle name="好_2007年中央财政与河南省财政年终决算结算单 2 2 2 5" xfId="22437"/>
    <cellStyle name="好_津补贴保障测算（2010.3.19） 6 3" xfId="22438"/>
    <cellStyle name="好_人员工资和公用经费 2 2 2 2" xfId="22439"/>
    <cellStyle name="好_2007年中央财政与河南省财政年终决算结算单 2 2 3" xfId="22440"/>
    <cellStyle name="好_津补贴保障测算（2010.3.19） 6 4" xfId="22441"/>
    <cellStyle name="好_人员工资和公用经费 2 2 2 3" xfId="22442"/>
    <cellStyle name="好_2007年中央财政与河南省财政年终决算结算单 2 2 4" xfId="22443"/>
    <cellStyle name="好_2007年中央财政与河南省财政年终决算结算单 2 2 5" xfId="22444"/>
    <cellStyle name="好_2007年中央财政与河南省财政年终决算结算单 2 2 6" xfId="22445"/>
    <cellStyle name="好_津补贴保障测算（2010.3.19） 7" xfId="22446"/>
    <cellStyle name="好_2007年中央财政与河南省财政年终决算结算单 2 3" xfId="22447"/>
    <cellStyle name="好_津补贴保障测算（2010.3.19） 7 2" xfId="22448"/>
    <cellStyle name="好_2007年中央财政与河南省财政年终决算结算单 2 3 2" xfId="22449"/>
    <cellStyle name="好_县区合并测算20080423(按照各省比重）_不含人员经费系数 2 4" xfId="22450"/>
    <cellStyle name="好_2007年中央财政与河南省财政年终决算结算单 2 3 2 2" xfId="22451"/>
    <cellStyle name="好_县区合并测算20080423(按照各省比重）_不含人员经费系数 2 5" xfId="22452"/>
    <cellStyle name="好_2007年中央财政与河南省财政年终决算结算单 2 3 2 3" xfId="22453"/>
    <cellStyle name="好_2007年中央财政与河南省财政年终决算结算单 2 3 3" xfId="22454"/>
    <cellStyle name="好_2007年中央财政与河南省财政年终决算结算单 2 3 4" xfId="22455"/>
    <cellStyle name="好_2007年中央财政与河南省财政年终决算结算单 2 3 5" xfId="22456"/>
    <cellStyle name="好_文体广播事业(按照总人口测算）—20080416 2 4" xfId="22457"/>
    <cellStyle name="好_2007年中央财政与河南省财政年终决算结算单 2 4 3" xfId="22458"/>
    <cellStyle name="好_文体广播事业(按照总人口测算）—20080416 2 5" xfId="22459"/>
    <cellStyle name="好_2007年中央财政与河南省财政年终决算结算单 2 4 4" xfId="22460"/>
    <cellStyle name="好_县区合并测算20080423(按照各省比重）_县市旗测算-新科目（含人口规模效应）_财力性转移支付2010年预算参考数 3 2" xfId="22461"/>
    <cellStyle name="好_津补贴保障测算（2010.3.19） 9" xfId="22462"/>
    <cellStyle name="好_2007年中央财政与河南省财政年终决算结算单 2 5" xfId="22463"/>
    <cellStyle name="好_县区合并测算20080423(按照各省比重）_县市旗测算-新科目（含人口规模效应）_财力性转移支付2010年预算参考数 3 2 2" xfId="22464"/>
    <cellStyle name="好_文体广播事业(按照总人口测算）—20080416 3 3" xfId="22465"/>
    <cellStyle name="好_2007年中央财政与河南省财政年终决算结算单 2 5 2" xfId="22466"/>
    <cellStyle name="好_县区合并测算20080423(按照各省比重）_县市旗测算-新科目（含人口规模效应）_财力性转移支付2010年预算参考数 3 3" xfId="22467"/>
    <cellStyle name="好_2007年中央财政与河南省财政年终决算结算单 2 6" xfId="22468"/>
    <cellStyle name="好_县区合并测算20080423(按照各省比重）_县市旗测算-新科目（含人口规模效应）_财力性转移支付2010年预算参考数 3 4" xfId="22469"/>
    <cellStyle name="好_2007年中央财政与河南省财政年终决算结算单 2 7" xfId="22470"/>
    <cellStyle name="好_县区合并测算20080423(按照各省比重）_县市旗测算-新科目（含人口规模效应）_财力性转移支付2010年预算参考数 3 5" xfId="22471"/>
    <cellStyle name="好_2009全省决算表（批复后） 3 2 2" xfId="22472"/>
    <cellStyle name="好_2007年中央财政与河南省财政年终决算结算单 2 8" xfId="22473"/>
    <cellStyle name="好_20河南省 2" xfId="22474"/>
    <cellStyle name="好_2007年中央财政与河南省财政年终决算结算单 3" xfId="22475"/>
    <cellStyle name="好_22湖南_财力性转移支付2010年预算参考数 3 2 2 5" xfId="22476"/>
    <cellStyle name="好_20河南省 2 2" xfId="22477"/>
    <cellStyle name="好_2007年中央财政与河南省财政年终决算结算单 3 2" xfId="22478"/>
    <cellStyle name="好_20河南省 2 2 2" xfId="22479"/>
    <cellStyle name="好_2007年中央财政与河南省财政年终决算结算单 3 2 2" xfId="22480"/>
    <cellStyle name="好_20河南省 2 2 2 3" xfId="22481"/>
    <cellStyle name="好_2007年中央财政与河南省财政年终决算结算单 3 2 2 3" xfId="22482"/>
    <cellStyle name="好_20河南省 2 2 3" xfId="22483"/>
    <cellStyle name="好_2007年中央财政与河南省财政年终决算结算单 3 2 3" xfId="22484"/>
    <cellStyle name="好_文体广播事业(按照总人口测算）—20080416_县市旗测算-新科目（含人口规模效应） 3 2 2 2 2" xfId="22485"/>
    <cellStyle name="好_20河南省 2 2 4" xfId="22486"/>
    <cellStyle name="好_2007年中央财政与河南省财政年终决算结算单 3 2 4" xfId="22487"/>
    <cellStyle name="好_附表 4 2" xfId="22488"/>
    <cellStyle name="好_文体广播事业(按照总人口测算）—20080416_县市旗测算-新科目（含人口规模效应） 3 2 2 2 3" xfId="22489"/>
    <cellStyle name="好_20河南省 2 2 5" xfId="22490"/>
    <cellStyle name="好_2007年中央财政与河南省财政年终决算结算单 3 2 5" xfId="22491"/>
    <cellStyle name="好_20河南省 2 3" xfId="22492"/>
    <cellStyle name="好_2007年中央财政与河南省财政年终决算结算单 3 3" xfId="22493"/>
    <cellStyle name="好_文体广播事业(按照总人口测算）—20080416_民生政策最低支出需求 2 2 4" xfId="22494"/>
    <cellStyle name="好_20河南省 2 3 2" xfId="22495"/>
    <cellStyle name="好_2007年中央财政与河南省财政年终决算结算单 3 3 2" xfId="22496"/>
    <cellStyle name="好_文体广播事业(按照总人口测算）—20080416_民生政策最低支出需求 2 2 5" xfId="22497"/>
    <cellStyle name="好_20河南省 2 3 3" xfId="22498"/>
    <cellStyle name="好_2007年中央财政与河南省财政年终决算结算单 3 3 3" xfId="22499"/>
    <cellStyle name="好_20河南省 2 4" xfId="22500"/>
    <cellStyle name="好_2007年中央财政与河南省财政年终决算结算单 3 4" xfId="22501"/>
    <cellStyle name="好_20河南省 2 5" xfId="22502"/>
    <cellStyle name="好_县区合并测算20080423(按照各省比重）_县市旗测算-新科目（含人口规模效应）_财力性转移支付2010年预算参考数 4 2" xfId="22503"/>
    <cellStyle name="好_2007年中央财政与河南省财政年终决算结算单 3 5" xfId="22504"/>
    <cellStyle name="好_20河南省 2 6" xfId="22505"/>
    <cellStyle name="好_县区合并测算20080423(按照各省比重）_县市旗测算-新科目（含人口规模效应）_财力性转移支付2010年预算参考数 4 3" xfId="22506"/>
    <cellStyle name="好_2007年中央财政与河南省财政年终决算结算单 3 6" xfId="22507"/>
    <cellStyle name="好_20河南省 3" xfId="22508"/>
    <cellStyle name="好_2007年中央财政与河南省财政年终决算结算单 4" xfId="22509"/>
    <cellStyle name="好_20河南省 3 2" xfId="22510"/>
    <cellStyle name="好_2007年中央财政与河南省财政年终决算结算单 4 2" xfId="22511"/>
    <cellStyle name="好_20河南省 3 3" xfId="22512"/>
    <cellStyle name="好_2007年中央财政与河南省财政年终决算结算单 4 3" xfId="22513"/>
    <cellStyle name="好_20河南省 3 4" xfId="22514"/>
    <cellStyle name="好_2007年中央财政与河南省财政年终决算结算单 4 4" xfId="22515"/>
    <cellStyle name="好_20河南省 3 5" xfId="22516"/>
    <cellStyle name="好_县区合并测算20080423(按照各省比重）_县市旗测算-新科目（含人口规模效应）_财力性转移支付2010年预算参考数 5 2" xfId="22517"/>
    <cellStyle name="好_2007年中央财政与河南省财政年终决算结算单 4 5" xfId="22518"/>
    <cellStyle name="好_20河南省 3 6" xfId="22519"/>
    <cellStyle name="好_县区合并测算20080423(按照各省比重）_县市旗测算-新科目（含人口规模效应）_财力性转移支付2010年预算参考数 5 3" xfId="22520"/>
    <cellStyle name="好_2007年中央财政与河南省财政年终决算结算单 4 6" xfId="22521"/>
    <cellStyle name="好_20河南省 4 2" xfId="22522"/>
    <cellStyle name="好_2007年中央财政与河南省财政年终决算结算单 5 2" xfId="22523"/>
    <cellStyle name="好_20河南省 4 3" xfId="22524"/>
    <cellStyle name="好_2007年中央财政与河南省财政年终决算结算单 5 3" xfId="22525"/>
    <cellStyle name="好_20河南省 4 4" xfId="22526"/>
    <cellStyle name="好_2007年中央财政与河南省财政年终决算结算单 5 4" xfId="22527"/>
    <cellStyle name="好_20河南省 4 5" xfId="22528"/>
    <cellStyle name="好_县区合并测算20080423(按照各省比重）_县市旗测算-新科目（含人口规模效应）_财力性转移支付2010年预算参考数 6 2" xfId="22529"/>
    <cellStyle name="好_2007年中央财政与河南省财政年终决算结算单 5 5" xfId="22530"/>
    <cellStyle name="好_20河南省 5" xfId="22531"/>
    <cellStyle name="好_2007年中央财政与河南省财政年终决算结算单 6" xfId="22532"/>
    <cellStyle name="好_20河南省 6" xfId="22533"/>
    <cellStyle name="好_2007年中央财政与河南省财政年终决算结算单 7" xfId="22534"/>
    <cellStyle name="好_20河南省 6 2" xfId="22535"/>
    <cellStyle name="好_2007年中央财政与河南省财政年终决算结算单 7 2" xfId="22536"/>
    <cellStyle name="好_20河南省 6 4" xfId="22537"/>
    <cellStyle name="好_2007年中央财政与河南省财政年终决算结算单 7 4" xfId="22538"/>
    <cellStyle name="好_20河南省 7" xfId="22539"/>
    <cellStyle name="好_2007年中央财政与河南省财政年终决算结算单 8" xfId="22540"/>
    <cellStyle name="好_20河南省 7 2" xfId="22541"/>
    <cellStyle name="好_2007年中央财政与河南省财政年终决算结算单 8 2" xfId="22542"/>
    <cellStyle name="好_20河南省 8" xfId="22543"/>
    <cellStyle name="好_2007年中央财政与河南省财政年终决算结算单 9" xfId="22544"/>
    <cellStyle name="好_2007年中央财政与河南省财政年终决算结算单_2013省级预算附表" xfId="22545"/>
    <cellStyle name="好_2007年中央财政与河南省财政年终决算结算单_2013省级预算附表 2" xfId="22546"/>
    <cellStyle name="好_汇总_财力性转移支付2010年预算参考数 4 5" xfId="22547"/>
    <cellStyle name="好_2007年中央财政与河南省财政年终决算结算单_2014省级收入及财力12.12（更新后）" xfId="22548"/>
    <cellStyle name="好_2007年中央财政与河南省财政年终决算结算单_2014省级收入及财力12.12（更新后） 2" xfId="22549"/>
    <cellStyle name="好_农林水和城市维护标准支出20080505－县区合计_财力性转移支付2010年预算参考数 4 2 3" xfId="22550"/>
    <cellStyle name="好_2007年中央财政与河南省财政年终决算结算单_2017年预算草案（债务）" xfId="22551"/>
    <cellStyle name="好_2007年中央财政与河南省财政年终决算结算单_2017年预算草案（债务） 2" xfId="22552"/>
    <cellStyle name="好_人员工资和公用经费 3 2 2 3" xfId="22553"/>
    <cellStyle name="好_2007年中央财政与河南省财政年终决算结算单_Sheet1" xfId="22554"/>
    <cellStyle name="好_县区合并测算20080423(按照各省比重）_财力性转移支付2010年预算参考数 10" xfId="22555"/>
    <cellStyle name="好_2007年中央财政与河南省财政年终决算结算单_Sheet1 2 2 3" xfId="22556"/>
    <cellStyle name="好_县区合并测算20080423(按照各省比重）_县市旗测算-新科目（含人口规模效应） 2 4" xfId="22557"/>
    <cellStyle name="好_2007年中央财政与河南省财政年终决算结算单_Sheet1 2 5" xfId="22558"/>
    <cellStyle name="好_2007年中央财政与河南省财政年终决算结算单_Sheet1 3 2" xfId="22559"/>
    <cellStyle name="好_教育(按照总人口测算）—20080416_不含人员经费系数_财力性转移支付2010年预算参考数" xfId="22560"/>
    <cellStyle name="好_30云南_1 3 2 3" xfId="22561"/>
    <cellStyle name="好_2007年中央财政与河南省财政年终决算结算单_Sheet1 6" xfId="22562"/>
    <cellStyle name="好_2008计算资料（8月5） 4 4" xfId="22563"/>
    <cellStyle name="好_卫生(按照总人口测算）—20080416_不含人员经费系数 4 3" xfId="22564"/>
    <cellStyle name="好_2007年中央财政与河南省财政年终决算结算单_附表1-6 2" xfId="22565"/>
    <cellStyle name="好_县区合并测算20080423(按照各省比重）_财力性转移支付2010年预算参考数 5 2 2" xfId="22566"/>
    <cellStyle name="好_2007年中央财政与河南省财政年终决算结算单_基金汇总" xfId="22567"/>
    <cellStyle name="好_2007年中央财政与河南省财政年终决算结算单_省级财力12.12" xfId="22568"/>
    <cellStyle name="好_基金安排表" xfId="22569"/>
    <cellStyle name="好_2007年中央财政与河南省财政年终决算结算单_省级财力12.12 2" xfId="22570"/>
    <cellStyle name="好_2007年中央财政与河南省财政年终决算结算单_支出汇总" xfId="22571"/>
    <cellStyle name="好_2007一般预算支出口径剔除表" xfId="22572"/>
    <cellStyle name="好_2007一般预算支出口径剔除表 10" xfId="22573"/>
    <cellStyle name="好_2007一般预算支出口径剔除表 2 2 5" xfId="22574"/>
    <cellStyle name="好_2007一般预算支出口径剔除表 2 3 3" xfId="22575"/>
    <cellStyle name="好_2007一般预算支出口径剔除表 3 2 2" xfId="22576"/>
    <cellStyle name="好_2007一般预算支出口径剔除表 3 2 2 2" xfId="22577"/>
    <cellStyle name="好_2007一般预算支出口径剔除表 3 2 2 2 2" xfId="22578"/>
    <cellStyle name="好_2007一般预算支出口径剔除表 3 2 2 3" xfId="22579"/>
    <cellStyle name="好_2007一般预算支出口径剔除表 3 2 2 4" xfId="22580"/>
    <cellStyle name="好_2007一般预算支出口径剔除表 3 2 2 5" xfId="22581"/>
    <cellStyle name="好_2007一般预算支出口径剔除表 3 2 3" xfId="22582"/>
    <cellStyle name="好_2007一般预算支出口径剔除表 3 2 3 2" xfId="22583"/>
    <cellStyle name="好_2007一般预算支出口径剔除表 3 2 3 3" xfId="22584"/>
    <cellStyle name="好_2007一般预算支出口径剔除表 3 2 4" xfId="22585"/>
    <cellStyle name="好_2007一般预算支出口径剔除表 3 2 5" xfId="22586"/>
    <cellStyle name="好_2007一般预算支出口径剔除表 3 2 6" xfId="22587"/>
    <cellStyle name="好_2007一般预算支出口径剔除表 3 3" xfId="22588"/>
    <cellStyle name="好_2007一般预算支出口径剔除表 3 3 2" xfId="22589"/>
    <cellStyle name="好_2007一般预算支出口径剔除表 3 3 3" xfId="22590"/>
    <cellStyle name="好_2007一般预算支出口径剔除表 4 2" xfId="22591"/>
    <cellStyle name="好_2007一般预算支出口径剔除表 4 3" xfId="22592"/>
    <cellStyle name="好_市辖区测算-新科目（20080626） 2 3" xfId="22593"/>
    <cellStyle name="好_28四川_财力性转移支付2010年预算参考数 3 2 2 5" xfId="22594"/>
    <cellStyle name="好_2007一般预算支出口径剔除表 5 2 3" xfId="22595"/>
    <cellStyle name="好_市辖区测算-新科目（20080626） 3" xfId="22596"/>
    <cellStyle name="好_2007一般预算支出口径剔除表 5 3" xfId="22597"/>
    <cellStyle name="好_2010省对市县转移支付测算表(10-21） 3 2 3 2" xfId="22598"/>
    <cellStyle name="好_2007一般预算支出口径剔除表 6" xfId="22599"/>
    <cellStyle name="好_2007一般预算支出口径剔除表 6 3" xfId="22600"/>
    <cellStyle name="好_2007一般预算支出口径剔除表 6 4" xfId="22601"/>
    <cellStyle name="好_2010省对市县转移支付测算表(10-21） 3 2 3 3" xfId="22602"/>
    <cellStyle name="好_Book1_2012年省级平衡简表（用） 2" xfId="22603"/>
    <cellStyle name="好_2007一般预算支出口径剔除表 7" xfId="22604"/>
    <cellStyle name="好_2007一般预算支出口径剔除表 7 2" xfId="22605"/>
    <cellStyle name="好_行政（人员）_民生政策最低支出需求_财力性转移支付2010年预算参考数 3 2 5" xfId="22606"/>
    <cellStyle name="好_2007一般预算支出口径剔除表 8" xfId="22607"/>
    <cellStyle name="好_2007一般预算支出口径剔除表 9" xfId="22608"/>
    <cellStyle name="好_行政公检法测算_县市旗测算-新科目（含人口规模效应）_省级财力12.12" xfId="22609"/>
    <cellStyle name="好_2007一般预算支出口径剔除表_2014省级收入12.2（更新后） 2" xfId="22610"/>
    <cellStyle name="好_2007一般预算支出口径剔除表_2014省级收入及财力12.12（更新后）" xfId="22611"/>
    <cellStyle name="好_缺口县区测算（11.13）_财力性转移支付2010年预算参考数 3 2 2 2 3" xfId="22612"/>
    <cellStyle name="好_2007一般预算支出口径剔除表_2014省级收入及财力12.12（更新后） 2" xfId="22613"/>
    <cellStyle name="好_行政（人员）_不含人员经费系数_财力性转移支付2010年预算参考数 2 4" xfId="22614"/>
    <cellStyle name="好_2007一般预算支出口径剔除表_财力性转移支付2010年预算参考数 2 2" xfId="22615"/>
    <cellStyle name="好_行政（人员）_不含人员经费系数_财力性转移支付2010年预算参考数 2 5" xfId="22616"/>
    <cellStyle name="好_2007一般预算支出口径剔除表_财力性转移支付2010年预算参考数 2 3" xfId="22617"/>
    <cellStyle name="好_2007一般预算支出口径剔除表_财力性转移支付2010年预算参考数 2 3 2" xfId="22618"/>
    <cellStyle name="好_2007一般预算支出口径剔除表_财力性转移支付2010年预算参考数 2 3 3" xfId="22619"/>
    <cellStyle name="好_行政（人员）_不含人员经费系数_财力性转移支付2010年预算参考数 2 6" xfId="22620"/>
    <cellStyle name="好_2007一般预算支出口径剔除表_财力性转移支付2010年预算参考数 2 4" xfId="22621"/>
    <cellStyle name="好_2007一般预算支出口径剔除表_财力性转移支付2010年预算参考数 2 5" xfId="22622"/>
    <cellStyle name="好_2007一般预算支出口径剔除表_财力性转移支付2010年预算参考数 2 6" xfId="22623"/>
    <cellStyle name="好_2008计算资料（8月11日终稿） 3 2 2 2" xfId="22624"/>
    <cellStyle name="好_2007一般预算支出口径剔除表_财力性转移支付2010年预算参考数 3" xfId="22625"/>
    <cellStyle name="好_行政（人员）_不含人员经费系数_财力性转移支付2010年预算参考数 3 4" xfId="22626"/>
    <cellStyle name="好_2008计算资料（8月11日终稿） 3 2 2 2 2" xfId="22627"/>
    <cellStyle name="好_2007一般预算支出口径剔除表_财力性转移支付2010年预算参考数 3 2" xfId="22628"/>
    <cellStyle name="好_2007一般预算支出口径剔除表_财力性转移支付2010年预算参考数 3 2 2 2 3" xfId="22629"/>
    <cellStyle name="好_2007一般预算支出口径剔除表_财力性转移支付2010年预算参考数 3 2 2 5" xfId="22630"/>
    <cellStyle name="好_市辖区测算-新科目（20080626）_不含人员经费系数_财力性转移支付2010年预算参考数 6 3" xfId="22631"/>
    <cellStyle name="好_其他部门(按照总人口测算）—20080416 3 2 2 3" xfId="22632"/>
    <cellStyle name="好_2007一般预算支出口径剔除表_财力性转移支付2010年预算参考数 3 2 3 2" xfId="22633"/>
    <cellStyle name="好_2010.10.30 5 2" xfId="22634"/>
    <cellStyle name="好_市辖区测算-新科目（20080626）_不含人员经费系数_财力性转移支付2010年预算参考数 6 4" xfId="22635"/>
    <cellStyle name="好_其他部门(按照总人口测算）—20080416 3 2 2 4" xfId="22636"/>
    <cellStyle name="好_2007一般预算支出口径剔除表_财力性转移支付2010年预算参考数 3 2 3 3" xfId="22637"/>
    <cellStyle name="好_2010.10.30 5 3" xfId="22638"/>
    <cellStyle name="好_文体广播事业(按照总人口测算）—20080416 4 2 2" xfId="22639"/>
    <cellStyle name="好_2007一般预算支出口径剔除表_财力性转移支付2010年预算参考数 3 2 6" xfId="22640"/>
    <cellStyle name="好_2010.10.30 8" xfId="22641"/>
    <cellStyle name="好_行政（人员）_不含人员经费系数_财力性转移支付2010年预算参考数 3 5" xfId="22642"/>
    <cellStyle name="好_2007一般预算支出口径剔除表_财力性转移支付2010年预算参考数 3 3" xfId="22643"/>
    <cellStyle name="好_行政（人员）_不含人员经费系数_财力性转移支付2010年预算参考数 3 6" xfId="22644"/>
    <cellStyle name="好_2007一般预算支出口径剔除表_财力性转移支付2010年预算参考数 3 4" xfId="22645"/>
    <cellStyle name="好_2007一般预算支出口径剔除表_财力性转移支付2010年预算参考数 3 5" xfId="22646"/>
    <cellStyle name="好_2007一般预算支出口径剔除表_财力性转移支付2010年预算参考数 3 6" xfId="22647"/>
    <cellStyle name="好_2007一般预算支出口径剔除表_财力性转移支付2010年预算参考数 4 2 2" xfId="22648"/>
    <cellStyle name="好_2007一般预算支出口径剔除表_财力性转移支付2010年预算参考数 4 2 3" xfId="22649"/>
    <cellStyle name="好_行政（人员）_不含人员经费系数_财力性转移支付2010年预算参考数 4 5" xfId="22650"/>
    <cellStyle name="好_2007一般预算支出口径剔除表_财力性转移支付2010年预算参考数 4 3" xfId="22651"/>
    <cellStyle name="好_分县成本差异系数_财力性转移支付2010年预算参考数 3 2 2 2" xfId="22652"/>
    <cellStyle name="好_2007一般预算支出口径剔除表_财力性转移支付2010年预算参考数 4 5" xfId="22653"/>
    <cellStyle name="好_县区合并测算20080423(按照各省比重）_民生政策最低支出需求 3 2 6" xfId="22654"/>
    <cellStyle name="好_行政（人员）_不含人员经费系数_财力性转移支付2010年预算参考数 5 4" xfId="22655"/>
    <cellStyle name="好_2010年全省供养人员 3 2 2 4" xfId="22656"/>
    <cellStyle name="好_2007一般预算支出口径剔除表_财力性转移支付2010年预算参考数 5 2" xfId="22657"/>
    <cellStyle name="好_2007一般预算支出口径剔除表_财力性转移支付2010年预算参考数 5 2 2" xfId="22658"/>
    <cellStyle name="好_2007一般预算支出口径剔除表_财力性转移支付2010年预算参考数 5 2 3" xfId="22659"/>
    <cellStyle name="好_行政（人员）_不含人员经费系数_财力性转移支付2010年预算参考数 5 5" xfId="22660"/>
    <cellStyle name="好_2007一般预算支出口径剔除表_财力性转移支付2010年预算参考数 5 3" xfId="22661"/>
    <cellStyle name="好_2007一般预算支出口径剔除表_财力性转移支付2010年预算参考数 5 4" xfId="22662"/>
    <cellStyle name="好_分县成本差异系数_财力性转移支付2010年预算参考数 3 2 3 2" xfId="22663"/>
    <cellStyle name="好_2007一般预算支出口径剔除表_财力性转移支付2010年预算参考数 5 5" xfId="22664"/>
    <cellStyle name="适中 3 2 4" xfId="22665"/>
    <cellStyle name="好_行政（人员）_不含人员经费系数_财力性转移支付2010年预算参考数 6 4" xfId="22666"/>
    <cellStyle name="好_2007一般预算支出口径剔除表_财力性转移支付2010年预算参考数 6 2" xfId="22667"/>
    <cellStyle name="好_河南省农村义务教育教师绩效工资测算表8-12 10" xfId="22668"/>
    <cellStyle name="好_测算结果汇总_财力性转移支付2010年预算参考数 6 2" xfId="22669"/>
    <cellStyle name="好_2007一般预算支出口径剔除表_财力性转移支付2010年预算参考数 7" xfId="22670"/>
    <cellStyle name="好_2007一般预算支出口径剔除表_财力性转移支付2010年预算参考数 7 2" xfId="22671"/>
    <cellStyle name="好_测算结果汇总_财力性转移支付2010年预算参考数 6 3" xfId="22672"/>
    <cellStyle name="好_2007一般预算支出口径剔除表_财力性转移支付2010年预算参考数 8" xfId="22673"/>
    <cellStyle name="好_测算结果汇总_财力性转移支付2010年预算参考数 6 4" xfId="22674"/>
    <cellStyle name="好_2007一般预算支出口径剔除表_财力性转移支付2010年预算参考数 9" xfId="22675"/>
    <cellStyle name="好_复件 2012年地方财政公共预算分级平衡情况表 2 3 2" xfId="22676"/>
    <cellStyle name="好_2007一般预算支出口径剔除表_省级财力12.12" xfId="22677"/>
    <cellStyle name="好_2007一般预算支出口径剔除表_省级财力12.12 2" xfId="22678"/>
    <cellStyle name="好_2008计算资料（8月11日终稿） 2 2" xfId="22679"/>
    <cellStyle name="好_行政(燃修费)_民生政策最低支出需求 3 2 2 2 2" xfId="22680"/>
    <cellStyle name="好_河南省农村义务教育教师绩效工资测算表8-12 5 3" xfId="22681"/>
    <cellStyle name="好_2008计算资料（8月11日终稿） 2 2 4" xfId="22682"/>
    <cellStyle name="好_2008计算资料（8月11日终稿） 2 3" xfId="22683"/>
    <cellStyle name="好_行政(燃修费)_民生政策最低支出需求 3 2 2 2 3" xfId="22684"/>
    <cellStyle name="好_2008计算资料（8月11日终稿） 2 4" xfId="22685"/>
    <cellStyle name="好_2008计算资料（8月11日终稿） 3 2" xfId="22686"/>
    <cellStyle name="好_2008计算资料（8月11日终稿） 3 2 3 2" xfId="22687"/>
    <cellStyle name="好_人员工资和公用经费_财力性转移支付2010年预算参考数 2 3" xfId="22688"/>
    <cellStyle name="好_2008年财政收支预算草案(1.4) 6 2" xfId="22689"/>
    <cellStyle name="好_2008计算资料（8月11日终稿） 3 2 5" xfId="22690"/>
    <cellStyle name="好_2008计算资料（8月11日终稿） 3 3" xfId="22691"/>
    <cellStyle name="好_2008计算资料（8月11日终稿） 3 4" xfId="22692"/>
    <cellStyle name="好_2008计算资料（8月11日终稿） 4 2" xfId="22693"/>
    <cellStyle name="好_2008计算资料（8月11日终稿） 4 3" xfId="22694"/>
    <cellStyle name="好_2008计算资料（8月11日终稿） 4 4" xfId="22695"/>
    <cellStyle name="好_河南 缺口县区测算(地方填报白)_财力性转移支付2010年预算参考数 2" xfId="22696"/>
    <cellStyle name="好_2008计算资料（8月11日终稿） 5" xfId="22697"/>
    <cellStyle name="好_行政(燃修费)_民生政策最低支出需求 3 2 2 5" xfId="22698"/>
    <cellStyle name="好_河南 缺口县区测算(地方填报白)_财力性转移支付2010年预算参考数 3" xfId="22699"/>
    <cellStyle name="好_2008计算资料（8月11日终稿） 6" xfId="22700"/>
    <cellStyle name="好_缺口县区测算(财政部标准) 3 2 3 3" xfId="22701"/>
    <cellStyle name="好_河南 缺口县区测算(地方填报白)_财力性转移支付2010年预算参考数 3 2" xfId="22702"/>
    <cellStyle name="好_2008计算资料（8月11日终稿） 6 2" xfId="22703"/>
    <cellStyle name="好_河南 缺口县区测算(地方填报白)_财力性转移支付2010年预算参考数 3 3" xfId="22704"/>
    <cellStyle name="好_2008计算资料（8月11日终稿） 6 3" xfId="22705"/>
    <cellStyle name="好_河南 缺口县区测算(地方填报白)_财力性转移支付2010年预算参考数 4" xfId="22706"/>
    <cellStyle name="好_2008计算资料（8月11日终稿） 7" xfId="22707"/>
    <cellStyle name="好_河南 缺口县区测算(地方填报白)_财力性转移支付2010年预算参考数 4 2" xfId="22708"/>
    <cellStyle name="好_复件 2012年地方财政公共预算分级平衡情况表 3 2 5" xfId="22709"/>
    <cellStyle name="好_2008计算资料（8月11日终稿） 7 2" xfId="22710"/>
    <cellStyle name="好_河南 缺口县区测算(地方填报白)_财力性转移支付2010年预算参考数 5" xfId="22711"/>
    <cellStyle name="好_2008计算资料（8月11日终稿） 8" xfId="22712"/>
    <cellStyle name="好_河南 缺口县区测算(地方填报白)_财力性转移支付2010年预算参考数 6" xfId="22713"/>
    <cellStyle name="好_2008计算资料（8月11日终稿） 9" xfId="22714"/>
    <cellStyle name="好_2008计算资料（8月5） 2 2 2" xfId="22715"/>
    <cellStyle name="警告文本 3 4 3" xfId="22716"/>
    <cellStyle name="好_2008年全省汇总收支计算表 3 2 3 3" xfId="22717"/>
    <cellStyle name="好_2008计算资料（8月5） 2 2 2 2" xfId="22718"/>
    <cellStyle name="好_省电力2008年 工作表 3 3 2" xfId="22719"/>
    <cellStyle name="好_2008计算资料（8月5） 2 2 3" xfId="22720"/>
    <cellStyle name="好_省电力2008年 工作表 3 3 3" xfId="22721"/>
    <cellStyle name="好_2008计算资料（8月5） 2 2 4" xfId="22722"/>
    <cellStyle name="好_2008计算资料（8月5） 2 3" xfId="22723"/>
    <cellStyle name="好_卫生(按照总人口测算）—20080416_不含人员经费系数 2 2" xfId="22724"/>
    <cellStyle name="好_人员工资和公用经费2 9" xfId="22725"/>
    <cellStyle name="好_2008计算资料（8月5） 2 3 2" xfId="22726"/>
    <cellStyle name="好_卫生(按照总人口测算）—20080416_不含人员经费系数 2 2 2" xfId="22727"/>
    <cellStyle name="好_2008计算资料（8月5） 2 4" xfId="22728"/>
    <cellStyle name="好_卫生(按照总人口测算）—20080416_不含人员经费系数 2 3" xfId="22729"/>
    <cellStyle name="好_2008计算资料（8月5） 2 5" xfId="22730"/>
    <cellStyle name="好_卫生(按照总人口测算）—20080416_不含人员经费系数 2 4" xfId="22731"/>
    <cellStyle name="好_2008计算资料（8月5） 3" xfId="22732"/>
    <cellStyle name="好_人员工资和公用经费3 8" xfId="22733"/>
    <cellStyle name="好_2008计算资料（8月5） 3 2" xfId="22734"/>
    <cellStyle name="好_2008计算资料（8月5） 3 3" xfId="22735"/>
    <cellStyle name="好_卫生(按照总人口测算）—20080416_不含人员经费系数 3 2" xfId="22736"/>
    <cellStyle name="好_人员工资和公用经费3 9" xfId="22737"/>
    <cellStyle name="好_2008计算资料（8月5） 3 4" xfId="22738"/>
    <cellStyle name="好_卫生(按照总人口测算）—20080416_不含人员经费系数 3 3" xfId="22739"/>
    <cellStyle name="好_2008计算资料（8月5） 3 5" xfId="22740"/>
    <cellStyle name="好_卫生(按照总人口测算）—20080416_不含人员经费系数 3 4" xfId="22741"/>
    <cellStyle name="好_省级明细_副本1.2_收入汇总 2" xfId="22742"/>
    <cellStyle name="好_2008计算资料（8月5） 4" xfId="22743"/>
    <cellStyle name="好_2008计算资料（8月5） 4 2" xfId="22744"/>
    <cellStyle name="好_2008计算资料（8月5） 4 2 2" xfId="22745"/>
    <cellStyle name="好_2008计算资料（8月5） 4 3" xfId="22746"/>
    <cellStyle name="好_卫生(按照总人口测算）—20080416_不含人员经费系数 4 2" xfId="22747"/>
    <cellStyle name="好_2008计算资料（8月5） 5" xfId="22748"/>
    <cellStyle name="好_Sheet1 2 2" xfId="22749"/>
    <cellStyle name="好_2008计算资料（8月5） 5 2" xfId="22750"/>
    <cellStyle name="好_Sheet1 2 2 2" xfId="22751"/>
    <cellStyle name="好_2008计算资料（8月5） 5 3" xfId="22752"/>
    <cellStyle name="好_Sheet1 2 2 3" xfId="22753"/>
    <cellStyle name="好_卫生(按照总人口测算）—20080416_不含人员经费系数 5 2" xfId="22754"/>
    <cellStyle name="好_行政公检法测算_民生政策最低支出需求 3 3 2" xfId="22755"/>
    <cellStyle name="好_2008计算资料（8月5） 6" xfId="22756"/>
    <cellStyle name="好_Sheet1 2 3" xfId="22757"/>
    <cellStyle name="好_2008计算资料（8月5） 6 2" xfId="22758"/>
    <cellStyle name="好_Sheet1 2 3 2" xfId="22759"/>
    <cellStyle name="好_30云南_1_财力性转移支付2010年预算参考数 5 2 3" xfId="22760"/>
    <cellStyle name="好_2008计算资料（8月5） 6 3" xfId="22761"/>
    <cellStyle name="好_Sheet1 2 3 3" xfId="22762"/>
    <cellStyle name="好_卫生(按照总人口测算）—20080416_不含人员经费系数 6 2" xfId="22763"/>
    <cellStyle name="好_其他部门(按照总人口测算）—20080416_民生政策最低支出需求_财力性转移支付2010年预算参考数 5 2 2" xfId="22764"/>
    <cellStyle name="好_2008计算资料（8月5） 6 4" xfId="22765"/>
    <cellStyle name="好_卫生(按照总人口测算）—20080416_不含人员经费系数 6 3" xfId="22766"/>
    <cellStyle name="好_其他部门(按照总人口测算）—20080416_民生政策最低支出需求_财力性转移支付2010年预算参考数 5 2 3" xfId="22767"/>
    <cellStyle name="好_行政公检法测算_民生政策最低支出需求 3 3 3" xfId="22768"/>
    <cellStyle name="好_2008计算资料（8月5） 7" xfId="22769"/>
    <cellStyle name="好_Sheet1 2 4" xfId="22770"/>
    <cellStyle name="好_20河南_财力性转移支付2010年预算参考数 2 2 2 2" xfId="22771"/>
    <cellStyle name="好_2008计算资料（8月5） 7 2" xfId="22772"/>
    <cellStyle name="好_2008计算资料（8月5） 8" xfId="22773"/>
    <cellStyle name="好_Sheet1 2 5" xfId="22774"/>
    <cellStyle name="好_20河南_财力性转移支付2010年预算参考数 2 2 2 3" xfId="22775"/>
    <cellStyle name="好_2008计算资料（8月5） 9" xfId="22776"/>
    <cellStyle name="好_Sheet1 2 6" xfId="22777"/>
    <cellStyle name="好_市辖区测算-新科目（20080626）_县市旗测算-新科目（含人口规模效应） 6" xfId="22778"/>
    <cellStyle name="好_2008结算与财力(最终) 2" xfId="22779"/>
    <cellStyle name="好_2008结算与财力(最终) 2 2 2" xfId="22780"/>
    <cellStyle name="好_2008结算与财力(最终) 2 2 2 2" xfId="22781"/>
    <cellStyle name="好_2008结算与财力(最终) 2 2 2 2 2" xfId="22782"/>
    <cellStyle name="好_安徽 缺口县区测算(地方填报)1_财力性转移支付2010年预算参考数 6 2" xfId="22783"/>
    <cellStyle name="好_2008结算与财力(最终) 2 2 2 3" xfId="22784"/>
    <cellStyle name="好_安徽 缺口县区测算(地方填报)1_财力性转移支付2010年预算参考数 6 3" xfId="22785"/>
    <cellStyle name="好_2008结算与财力(最终) 2 2 2 4" xfId="22786"/>
    <cellStyle name="好_2008结算与财力(最终) 2 2 3 2" xfId="22787"/>
    <cellStyle name="好_市辖区测算-新科目（20080626）_县市旗测算-新科目（含人口规模效应） 6 3" xfId="22788"/>
    <cellStyle name="好_2008结算与财力(最终) 2 3" xfId="22789"/>
    <cellStyle name="好_2008年支出核定" xfId="22790"/>
    <cellStyle name="好_2008结算与财力(最终) 2 3 2 2" xfId="22791"/>
    <cellStyle name="好_市辖区测算-新科目（20080626）_县市旗测算-新科目（含人口规模效应） 6 4" xfId="22792"/>
    <cellStyle name="好_2008结算与财力(最终) 2 4" xfId="22793"/>
    <cellStyle name="好_2008结算与财力(最终) 2 4 2" xfId="22794"/>
    <cellStyle name="好_2008结算与财力(最终) 2 4 3" xfId="22795"/>
    <cellStyle name="好_2008结算与财力(最终) 2 5" xfId="22796"/>
    <cellStyle name="好_2008结算与财力(最终) 2 6" xfId="22797"/>
    <cellStyle name="好_市辖区测算-新科目（20080626）_县市旗测算-新科目（含人口规模效应） 7 2" xfId="22798"/>
    <cellStyle name="好_2008结算与财力(最终) 3 2" xfId="22799"/>
    <cellStyle name="好_2008结算与财力(最终) 3 2 2" xfId="22800"/>
    <cellStyle name="好_2008结算与财力(最终) 3 2 3" xfId="22801"/>
    <cellStyle name="好_2008结算与财力(最终) 3 2 4" xfId="22802"/>
    <cellStyle name="好_2008结算与财力(最终) 3 3" xfId="22803"/>
    <cellStyle name="好_2008结算与财力(最终) 3 3 2" xfId="22804"/>
    <cellStyle name="好_2008结算与财力(最终) 3 4" xfId="22805"/>
    <cellStyle name="好_2008结算与财力(最终) 3 5" xfId="22806"/>
    <cellStyle name="好_2008结算与财力(最终) 4 2 2 2" xfId="22807"/>
    <cellStyle name="好_2008结算与财力(最终) 4 2 4" xfId="22808"/>
    <cellStyle name="好_行政（人员）_县市旗测算-新科目（含人口规模效应） 4 2 2" xfId="22809"/>
    <cellStyle name="好_市辖区测算20080510_不含人员经费系数_财力性转移支付2010年预算参考数 5 2 2" xfId="22810"/>
    <cellStyle name="好_2008结算与财力(最终) 4 5" xfId="22811"/>
    <cellStyle name="好_2008结算与财力(最终) 5 2 2" xfId="22812"/>
    <cellStyle name="好_2008结算与财力(最终) 5 3" xfId="22813"/>
    <cellStyle name="好_2008结算与财力(最终) 5 4" xfId="22814"/>
    <cellStyle name="好_2008结算与财力(最终) 6 2" xfId="22815"/>
    <cellStyle name="好_2008结算与财力(最终) 6 2 2" xfId="22816"/>
    <cellStyle name="好_2008结算与财力(最终) 6 3" xfId="22817"/>
    <cellStyle name="好_测算总表_2014省级收入及财力12.12（更新后） 2" xfId="22818"/>
    <cellStyle name="好_2008结算与财力(最终) 6 4" xfId="22819"/>
    <cellStyle name="好_行政(燃修费)_不含人员经费系数 4" xfId="22820"/>
    <cellStyle name="好_2008结算与财力(最终) 7 3" xfId="22821"/>
    <cellStyle name="好_2008结算与财力(最终) 8" xfId="22822"/>
    <cellStyle name="好_2008结算与财力(最终) 9" xfId="22823"/>
    <cellStyle name="好_卫生(按照总人口测算）—20080416_民生政策最低支出需求 5 2 3" xfId="22824"/>
    <cellStyle name="好_市辖区测算-新科目（20080626）_财力性转移支付2010年预算参考数 2 3 3" xfId="22825"/>
    <cellStyle name="好_2008结算与财力(最终)_Sheet1" xfId="22826"/>
    <cellStyle name="好_县区合并测算20080423(按照各省比重） 3 5" xfId="22827"/>
    <cellStyle name="好_2008结算与财力(最终)_Sheet1 2" xfId="22828"/>
    <cellStyle name="好_2008结算与财力(最终)_Sheet1 2 2" xfId="22829"/>
    <cellStyle name="好_县区合并测算20080423(按照各省比重）_县市旗测算-新科目（含人口规模效应） 4 2 3" xfId="22830"/>
    <cellStyle name="好_2008结算与财力(最终)_Sheet1 2 2 2" xfId="22831"/>
    <cellStyle name="好_2008结算与财力(最终)_Sheet1 2 3" xfId="22832"/>
    <cellStyle name="好_县区合并测算20080423(按照各省比重）_不含人员经费系数_财力性转移支付2010年预算参考数 4 2 2" xfId="22833"/>
    <cellStyle name="好_2008结算与财力(最终)_Sheet1 2 4" xfId="22834"/>
    <cellStyle name="好_县区合并测算20080423(按照各省比重） 3 6" xfId="22835"/>
    <cellStyle name="好_2008结算与财力(最终)_Sheet1 3" xfId="22836"/>
    <cellStyle name="好_2008结算与财力(最终)_Sheet1 3 2" xfId="22837"/>
    <cellStyle name="好_2008结算与财力(最终)_Sheet1 4" xfId="22838"/>
    <cellStyle name="好_2008结算与财力(最终)_Sheet1 5" xfId="22839"/>
    <cellStyle name="好_2008经常性收入" xfId="22840"/>
    <cellStyle name="好_2008经常性收入 10" xfId="22841"/>
    <cellStyle name="好_2008经常性收入 2 2" xfId="22842"/>
    <cellStyle name="好_2008经常性收入 2 3" xfId="22843"/>
    <cellStyle name="好_2008经常性收入 2 3 2" xfId="22844"/>
    <cellStyle name="好_2008经常性收入 2 4" xfId="22845"/>
    <cellStyle name="好_2008经常性收入 2 5" xfId="22846"/>
    <cellStyle name="好_2008经常性收入 3 2" xfId="22847"/>
    <cellStyle name="好_2008经常性收入 3 2 2" xfId="22848"/>
    <cellStyle name="好_2008经常性收入 3 3" xfId="22849"/>
    <cellStyle name="好_2008经常性收入 3 4" xfId="22850"/>
    <cellStyle name="好_5334_2006年迪庆县级财政报表附表 7 2" xfId="22851"/>
    <cellStyle name="好_县区合并测算20080421_县市旗测算-新科目（含人口规模效应） 2 2 2" xfId="22852"/>
    <cellStyle name="好_2008经常性收入 4" xfId="22853"/>
    <cellStyle name="好_县区合并测算20080421_县市旗测算-新科目（含人口规模效应） 2 2 2 2" xfId="22854"/>
    <cellStyle name="好_其他部门(按照总人口测算）—20080416_不含人员经费系数_财力性转移支付2010年预算参考数 2 2 5" xfId="22855"/>
    <cellStyle name="好_2008经常性收入 4 2" xfId="22856"/>
    <cellStyle name="好_行政(燃修费)_不含人员经费系数_财力性转移支付2010年预算参考数 6 4" xfId="22857"/>
    <cellStyle name="好_2008经常性收入 4 2 3" xfId="22858"/>
    <cellStyle name="好_2008经常性收入 4 2 4" xfId="22859"/>
    <cellStyle name="好_2008经常性收入 4 2 5" xfId="22860"/>
    <cellStyle name="好_县区合并测算20080421_县市旗测算-新科目（含人口规模效应） 2 2 2 3" xfId="22861"/>
    <cellStyle name="好_2008经常性收入 4 3" xfId="22862"/>
    <cellStyle name="好_附表_财力性转移支付2010年预算参考数 2 2 2" xfId="22863"/>
    <cellStyle name="好_2008经常性收入 4 3 2" xfId="22864"/>
    <cellStyle name="好_附表_财力性转移支付2010年预算参考数 2 2 2 2" xfId="22865"/>
    <cellStyle name="好_2008经常性收入 4 4" xfId="22866"/>
    <cellStyle name="好_附表_财力性转移支付2010年预算参考数 2 2 3" xfId="22867"/>
    <cellStyle name="好_2008经常性收入 4 5" xfId="22868"/>
    <cellStyle name="好_附表_财力性转移支付2010年预算参考数 2 2 4" xfId="22869"/>
    <cellStyle name="好_县区合并测算20080421_县市旗测算-新科目（含人口规模效应） 2 2 3" xfId="22870"/>
    <cellStyle name="好_2008经常性收入 5" xfId="22871"/>
    <cellStyle name="好_2008经常性收入 5 2" xfId="22872"/>
    <cellStyle name="好_2008经常性收入 5 2 2" xfId="22873"/>
    <cellStyle name="好_2008经常性收入 5 4" xfId="22874"/>
    <cellStyle name="好_附表_财力性转移支付2010年预算参考数 2 3 3" xfId="22875"/>
    <cellStyle name="好_2008经常性收入 5 3" xfId="22876"/>
    <cellStyle name="好_附表_财力性转移支付2010年预算参考数 2 3 2" xfId="22877"/>
    <cellStyle name="好_2008经常性收入 5 5" xfId="22878"/>
    <cellStyle name="好_县区合并测算20080421_县市旗测算-新科目（含人口规模效应） 2 2 4" xfId="22879"/>
    <cellStyle name="好_2008经常性收入 6" xfId="22880"/>
    <cellStyle name="好_2008经常性收入 6 2" xfId="22881"/>
    <cellStyle name="好_县区合并测算20080421_县市旗测算-新科目（含人口规模效应） 2 2 5" xfId="22882"/>
    <cellStyle name="好_2008经常性收入 7" xfId="22883"/>
    <cellStyle name="好_2008经常性收入 7 2" xfId="22884"/>
    <cellStyle name="好_2008经常性收入 9" xfId="22885"/>
    <cellStyle name="好_2008年财政收支预算草案(1.4)" xfId="22886"/>
    <cellStyle name="好_2008年财政收支预算草案(1.4) 2 2 2 2" xfId="22887"/>
    <cellStyle name="好_2008年财政收支预算草案(1.4) 2 2 3" xfId="22888"/>
    <cellStyle name="好_2008年财政收支预算草案(1.4) 2 2 4" xfId="22889"/>
    <cellStyle name="好_2008年支出调整 5 2" xfId="22890"/>
    <cellStyle name="好_2008年财政收支预算草案(1.4) 2 2 5" xfId="22891"/>
    <cellStyle name="好_教育(按照总人口测算）—20080416_县市旗测算-新科目（含人口规模效应）_财力性转移支付2010年预算参考数 3 2 2 2 3" xfId="22892"/>
    <cellStyle name="好_2008年财政收支预算草案(1.4) 2 4" xfId="22893"/>
    <cellStyle name="好_2008年财政收支预算草案(1.4) 2 5" xfId="22894"/>
    <cellStyle name="好_2008年财政收支预算草案(1.4) 2 6" xfId="22895"/>
    <cellStyle name="好_2008年支出调整_2014省级收入12.2（更新后）" xfId="22896"/>
    <cellStyle name="好_2008年财政收支预算草案(1.4) 3 2" xfId="22897"/>
    <cellStyle name="好_2008年支出调整_2014省级收入12.2（更新后） 2" xfId="22898"/>
    <cellStyle name="好_2008年财政收支预算草案(1.4) 3 2 2" xfId="22899"/>
    <cellStyle name="好_2008年财政收支预算草案(1.4) 4" xfId="22900"/>
    <cellStyle name="好_2008年财政收支预算草案(1.4) 4 2 2" xfId="22901"/>
    <cellStyle name="好_Book2 4 5" xfId="22902"/>
    <cellStyle name="好_2008年财政收支预算草案(1.4) 4 2 2 2" xfId="22903"/>
    <cellStyle name="好_2008年财政收支预算草案(1.4) 4 2 3" xfId="22904"/>
    <cellStyle name="好_行政(燃修费)_县市旗测算-新科目（含人口规模效应） 2 2" xfId="22905"/>
    <cellStyle name="好_2008年财政收支预算草案(1.4) 4 2 4" xfId="22906"/>
    <cellStyle name="好_行政(燃修费)_县市旗测算-新科目（含人口规模效应） 2 3" xfId="22907"/>
    <cellStyle name="好_2008年财政收支预算草案(1.4) 4 2 5" xfId="22908"/>
    <cellStyle name="好_行政(燃修费)_县市旗测算-新科目（含人口规模效应） 2 4" xfId="22909"/>
    <cellStyle name="好_2008年财政收支预算草案(1.4) 4 3" xfId="22910"/>
    <cellStyle name="好_2008年财政收支预算草案(1.4) 4 3 2" xfId="22911"/>
    <cellStyle name="好_县市旗测算-新科目（20080627）_不含人员经费系数_财力性转移支付2010年预算参考数 2 3" xfId="22912"/>
    <cellStyle name="好_2008年财政收支预算草案(1.4) 4 5" xfId="22913"/>
    <cellStyle name="好_2008年财政收支预算草案(1.4) 5" xfId="22914"/>
    <cellStyle name="好_2008年财政收支预算草案(1.4) 5 2" xfId="22915"/>
    <cellStyle name="好_危改资金测算 3 2 2 5" xfId="22916"/>
    <cellStyle name="好_2008年财政收支预算草案(1.4) 5 2 2" xfId="22917"/>
    <cellStyle name="好_2008年财政收支预算草案(1.4) 5 3" xfId="22918"/>
    <cellStyle name="好_县市旗测算-新科目（20080627）_不含人员经费系数_财力性转移支付2010年预算参考数 3 2" xfId="22919"/>
    <cellStyle name="好_2008年财政收支预算草案(1.4) 5 4" xfId="22920"/>
    <cellStyle name="好_县市旗测算-新科目（20080627）_不含人员经费系数_财力性转移支付2010年预算参考数 3 3" xfId="22921"/>
    <cellStyle name="好_2008年财政收支预算草案(1.4) 5 5" xfId="22922"/>
    <cellStyle name="好_2008年财政收支预算草案(1.4) 6" xfId="22923"/>
    <cellStyle name="好_人员工资和公用经费_财力性转移支付2010年预算参考数 2 4" xfId="22924"/>
    <cellStyle name="好_2008年财政收支预算草案(1.4) 6 3" xfId="22925"/>
    <cellStyle name="好_河南省农村义务教育教师绩效工资测算表8-12 3 2 2 2" xfId="22926"/>
    <cellStyle name="好_2008年财政收支预算草案(1.4) 7" xfId="22927"/>
    <cellStyle name="好_河南省农村义务教育教师绩效工资测算表8-12 3 2 2 2 2" xfId="22928"/>
    <cellStyle name="好_人员工资和公用经费_财力性转移支付2010年预算参考数 3 3" xfId="22929"/>
    <cellStyle name="好_2008年财政收支预算草案(1.4) 7 2" xfId="22930"/>
    <cellStyle name="好_河南省农村义务教育教师绩效工资测算表8-12 3 2 2 3" xfId="22931"/>
    <cellStyle name="好_2008年财政收支预算草案(1.4) 8" xfId="22932"/>
    <cellStyle name="好_河南省农村义务教育教师绩效工资测算表8-12 3 2 2 4" xfId="22933"/>
    <cellStyle name="好_2008年财政收支预算草案(1.4) 9" xfId="22934"/>
    <cellStyle name="好_2008年财政收支预算草案(1.4)_2017年预算草案（债务）" xfId="22935"/>
    <cellStyle name="好_2008年财政收支预算草案(1.4)_2017年预算草案（债务） 2" xfId="22936"/>
    <cellStyle name="好_县区合并测算20080423(按照各省比重）_财力性转移支付2010年预算参考数 3 2 2" xfId="22937"/>
    <cellStyle name="好_2008年财政收支预算草案(1.4)_支出汇总" xfId="22938"/>
    <cellStyle name="好_县区合并测算20080423(按照各省比重）_财力性转移支付2010年预算参考数 3 2 2 2" xfId="22939"/>
    <cellStyle name="好_文体广播事业(按照总人口测算）—20080416_不含人员经费系数 10" xfId="22940"/>
    <cellStyle name="好_2008年财政收支预算草案(1.4)_支出汇总 2" xfId="22941"/>
    <cellStyle name="好_2008年全省汇总收支计算表" xfId="22942"/>
    <cellStyle name="好_文体广播事业(按照总人口测算）—20080416_不含人员经费系数 3 2 2 2 3" xfId="22943"/>
    <cellStyle name="好_卫生(按照总人口测算）—20080416_财力性转移支付2010年预算参考数 6 3" xfId="22944"/>
    <cellStyle name="好_2008年全省汇总收支计算表 10" xfId="22945"/>
    <cellStyle name="好_2008年全省汇总收支计算表 2 2" xfId="22946"/>
    <cellStyle name="好_2008年全省汇总收支计算表 2 2 2" xfId="22947"/>
    <cellStyle name="好_2008年全省汇总收支计算表 2 2 2 3" xfId="22948"/>
    <cellStyle name="好_2008年全省汇总收支计算表 2 2 3" xfId="22949"/>
    <cellStyle name="好_2008年全省汇总收支计算表 2 2 4" xfId="22950"/>
    <cellStyle name="好_2008年全省汇总收支计算表 2 2 5" xfId="22951"/>
    <cellStyle name="好_2008年全省汇总收支计算表 3" xfId="22952"/>
    <cellStyle name="警告文本 3 3 2" xfId="22953"/>
    <cellStyle name="好_2008年全省汇总收支计算表 3 2 2 2" xfId="22954"/>
    <cellStyle name="警告文本 3 3 2 2" xfId="22955"/>
    <cellStyle name="好_2008年全省汇总收支计算表 3 2 2 2 2" xfId="22956"/>
    <cellStyle name="好_2008年全省汇总收支计算表 3 2 2 2 3" xfId="22957"/>
    <cellStyle name="警告文本 3 3 3" xfId="22958"/>
    <cellStyle name="好_2008年全省汇总收支计算表 3 2 2 3" xfId="22959"/>
    <cellStyle name="好_2008年全省汇总收支计算表 3 2 2 5" xfId="22960"/>
    <cellStyle name="警告文本 4 3" xfId="22961"/>
    <cellStyle name="好_2008年全省汇总收支计算表 3 3 2" xfId="22962"/>
    <cellStyle name="警告文本 4 4" xfId="22963"/>
    <cellStyle name="好_2008年全省汇总收支计算表 3 3 3" xfId="22964"/>
    <cellStyle name="好_省属监狱人员级别表(驻外) 2 3 2" xfId="22965"/>
    <cellStyle name="好_2008年全省汇总收支计算表 3 5" xfId="22966"/>
    <cellStyle name="好_2008年全省汇总收支计算表 3 6" xfId="22967"/>
    <cellStyle name="好_2008年全省汇总收支计算表 4 2" xfId="22968"/>
    <cellStyle name="好_2008年全省汇总收支计算表 4 2 2" xfId="22969"/>
    <cellStyle name="好_2008年全省汇总收支计算表 4 2 3" xfId="22970"/>
    <cellStyle name="好_2008年全省汇总收支计算表 4 3" xfId="22971"/>
    <cellStyle name="好_2008年全省汇总收支计算表 4 4" xfId="22972"/>
    <cellStyle name="好_2008年全省汇总收支计算表 5 2" xfId="22973"/>
    <cellStyle name="好_分县成本差异系数_不含人员经费系数_2014省级收入及财力12.12（更新后）" xfId="22974"/>
    <cellStyle name="好_2008年全省汇总收支计算表 5 2 2" xfId="22975"/>
    <cellStyle name="好_市辖区测算20080510_财力性转移支付2010年预算参考数 2 2" xfId="22976"/>
    <cellStyle name="好_2008年全省汇总收支计算表 5 2 3" xfId="22977"/>
    <cellStyle name="好_2008年全省汇总收支计算表 5 3" xfId="22978"/>
    <cellStyle name="好_2015预算2015.2.51 3 2 2" xfId="22979"/>
    <cellStyle name="好_2008年全省汇总收支计算表 5 4" xfId="22980"/>
    <cellStyle name="好_20河南(财政部2010年县级基本财力测算数据) 2" xfId="22981"/>
    <cellStyle name="好_2008年全省汇总收支计算表 5 5" xfId="22982"/>
    <cellStyle name="好_财政供养人员_财力性转移支付2010年预算参考数 5 2 2" xfId="22983"/>
    <cellStyle name="好_2008年全省汇总收支计算表 6 2" xfId="22984"/>
    <cellStyle name="好_财政供养人员_财力性转移支付2010年预算参考数 5 2 3" xfId="22985"/>
    <cellStyle name="好_2008年全省汇总收支计算表 6 3" xfId="22986"/>
    <cellStyle name="好_2008年全省汇总收支计算表 6 4" xfId="22987"/>
    <cellStyle name="好_财政供养人员_财力性转移支付2010年预算参考数 5 3" xfId="22988"/>
    <cellStyle name="好_2008年全省汇总收支计算表 7" xfId="22989"/>
    <cellStyle name="好_2008年全省汇总收支计算表 7 2" xfId="22990"/>
    <cellStyle name="好_县区合并测算20080421_民生政策最低支出需求_财力性转移支付2010年预算参考数 3 2 2 2 3" xfId="22991"/>
    <cellStyle name="好_财政供养人员_财力性转移支付2010年预算参考数 5 4" xfId="22992"/>
    <cellStyle name="好_2008年全省汇总收支计算表 8" xfId="22993"/>
    <cellStyle name="好_省级明细_Xl0000068 2" xfId="22994"/>
    <cellStyle name="好_财政供养人员_财力性转移支付2010年预算参考数 5 5" xfId="22995"/>
    <cellStyle name="好_2008年全省汇总收支计算表 9" xfId="22996"/>
    <cellStyle name="好_2008年全省汇总收支计算表_2014省级收入12.2（更新后）" xfId="22997"/>
    <cellStyle name="好_2008年全省汇总收支计算表_2014省级收入12.2（更新后） 2" xfId="22998"/>
    <cellStyle name="好_2008年全省汇总收支计算表_2014省级收入及财力12.12（更新后）" xfId="22999"/>
    <cellStyle name="好_2008年全省汇总收支计算表_2014省级收入及财力12.12（更新后） 2" xfId="23000"/>
    <cellStyle name="好_2008年全省汇总收支计算表_财力性转移支付2010年预算参考数 2" xfId="23001"/>
    <cellStyle name="好_2008年全省汇总收支计算表_财力性转移支付2010年预算参考数 2 2" xfId="23002"/>
    <cellStyle name="好_2012年省级平衡表 2 2 2 3" xfId="23003"/>
    <cellStyle name="好_安徽 缺口县区测算(地方填报)1_财力性转移支付2010年预算参考数 2 5" xfId="23004"/>
    <cellStyle name="好_2008年全省汇总收支计算表_财力性转移支付2010年预算参考数 2 2 2" xfId="23005"/>
    <cellStyle name="好_2008年全省汇总收支计算表_财力性转移支付2010年预算参考数 2 2 2 2" xfId="23006"/>
    <cellStyle name="好_2008年全省汇总收支计算表_财力性转移支付2010年预算参考数 2 2 2 3" xfId="23007"/>
    <cellStyle name="好_市辖区测算20080510_县市旗测算-新科目（含人口规模效应）_财力性转移支付2010年预算参考数 3 2 3 2" xfId="23008"/>
    <cellStyle name="好_安徽 缺口县区测算(地方填报)1_财力性转移支付2010年预算参考数 2 6" xfId="23009"/>
    <cellStyle name="好_2008年全省汇总收支计算表_财力性转移支付2010年预算参考数 2 2 3" xfId="23010"/>
    <cellStyle name="好_市辖区测算20080510_县市旗测算-新科目（含人口规模效应）_财力性转移支付2010年预算参考数 3 2 3 3" xfId="23011"/>
    <cellStyle name="好_2008年全省汇总收支计算表_财力性转移支付2010年预算参考数 2 2 4" xfId="23012"/>
    <cellStyle name="好_2008年全省汇总收支计算表_财力性转移支付2010年预算参考数 2 2 5" xfId="23013"/>
    <cellStyle name="好_安徽 缺口县区测算(地方填报)1_财力性转移支付2010年预算参考数 3 5" xfId="23014"/>
    <cellStyle name="好_2008年全省汇总收支计算表_财力性转移支付2010年预算参考数 2 3 2" xfId="23015"/>
    <cellStyle name="好_安徽 缺口县区测算(地方填报)1_财力性转移支付2010年预算参考数 3 6" xfId="23016"/>
    <cellStyle name="好_2008年全省汇总收支计算表_财力性转移支付2010年预算参考数 2 3 3" xfId="23017"/>
    <cellStyle name="好_2008年全省汇总收支计算表_财力性转移支付2010年预算参考数 2 4" xfId="23018"/>
    <cellStyle name="好_2008年全省汇总收支计算表_财力性转移支付2010年预算参考数 2 5" xfId="23019"/>
    <cellStyle name="好_2008年全省汇总收支计算表_财力性转移支付2010年预算参考数 2 6" xfId="23020"/>
    <cellStyle name="好_县市旗测算-新科目（20080626）_民生政策最低支出需求_财力性转移支付2010年预算参考数 3 2 2 2" xfId="23021"/>
    <cellStyle name="好_2008年全省汇总收支计算表_财力性转移支付2010年预算参考数 3" xfId="23022"/>
    <cellStyle name="好_县市旗测算-新科目（20080626）_民生政策最低支出需求_财力性转移支付2010年预算参考数 3 2 2 2 2" xfId="23023"/>
    <cellStyle name="好_教育(按照总人口测算）—20080416_县市旗测算-新科目（含人口规模效应）_财力性转移支付2010年预算参考数 2 3" xfId="23024"/>
    <cellStyle name="好_2008年全省汇总收支计算表_财力性转移支付2010年预算参考数 3 2" xfId="23025"/>
    <cellStyle name="好_教育(按照总人口测算）—20080416_县市旗测算-新科目（含人口规模效应）_财力性转移支付2010年预算参考数 2 3 2" xfId="23026"/>
    <cellStyle name="好_行政（人员）_财力性转移支付2010年预算参考数 7" xfId="23027"/>
    <cellStyle name="好_2008年全省汇总收支计算表_财力性转移支付2010年预算参考数 3 2 2" xfId="23028"/>
    <cellStyle name="好_2008年全省汇总收支计算表_财力性转移支付2010年预算参考数 3 2 2 2 2" xfId="23029"/>
    <cellStyle name="好_2008年全省汇总收支计算表_财力性转移支付2010年预算参考数 3 2 2 2 3" xfId="23030"/>
    <cellStyle name="好_2008年全省汇总收支计算表_财力性转移支付2010年预算参考数 3 2 2 4" xfId="23031"/>
    <cellStyle name="好_2008年全省汇总收支计算表_财力性转移支付2010年预算参考数 3 2 2 5" xfId="23032"/>
    <cellStyle name="好_教育(按照总人口测算）—20080416_县市旗测算-新科目（含人口规模效应）_财力性转移支付2010年预算参考数 2 3 3" xfId="23033"/>
    <cellStyle name="好_行政（人员）_财力性转移支付2010年预算参考数 8" xfId="23034"/>
    <cellStyle name="好_2008年全省汇总收支计算表_财力性转移支付2010年预算参考数 3 2 3" xfId="23035"/>
    <cellStyle name="好_行政（人员）_财力性转移支付2010年预算参考数 9" xfId="23036"/>
    <cellStyle name="好_2008年全省汇总收支计算表_财力性转移支付2010年预算参考数 3 2 4" xfId="23037"/>
    <cellStyle name="好_2008年全省汇总收支计算表_财力性转移支付2010年预算参考数 3 2 5" xfId="23038"/>
    <cellStyle name="好_2008年全省汇总收支计算表_财力性转移支付2010年预算参考数 3 2 6" xfId="23039"/>
    <cellStyle name="好_县市旗测算-新科目（20080626）_民生政策最低支出需求_财力性转移支付2010年预算参考数 3 2 2 2 3" xfId="23040"/>
    <cellStyle name="好_教育(按照总人口测算）—20080416_县市旗测算-新科目（含人口规模效应）_财力性转移支付2010年预算参考数 2 4" xfId="23041"/>
    <cellStyle name="好_2008年全省汇总收支计算表_财力性转移支付2010年预算参考数 3 3" xfId="23042"/>
    <cellStyle name="好_2008年全省汇总收支计算表_财力性转移支付2010年预算参考数 3 3 2" xfId="23043"/>
    <cellStyle name="好_2008年全省汇总收支计算表_财力性转移支付2010年预算参考数 3 3 3" xfId="23044"/>
    <cellStyle name="好_县市旗测算-新科目（20080626）_民生政策最低支出需求_财力性转移支付2010年预算参考数 3 2 2 3" xfId="23045"/>
    <cellStyle name="好_2008年全省汇总收支计算表_财力性转移支付2010年预算参考数 4" xfId="23046"/>
    <cellStyle name="好_教育(按照总人口测算）—20080416_县市旗测算-新科目（含人口规模效应）_财力性转移支付2010年预算参考数 3 3" xfId="23047"/>
    <cellStyle name="好_2008年全省汇总收支计算表_财力性转移支付2010年预算参考数 4 2" xfId="23048"/>
    <cellStyle name="好_县市旗测算-新科目（20080627）_县市旗测算-新科目（含人口规模效应） 2 5" xfId="23049"/>
    <cellStyle name="好_市辖区测算-新科目（20080626）_财力性转移支付2010年预算参考数 9" xfId="23050"/>
    <cellStyle name="好_教育(按照总人口测算）—20080416_县市旗测算-新科目（含人口规模效应）_财力性转移支付2010年预算参考数 3 3 2" xfId="23051"/>
    <cellStyle name="好_2008年全省汇总收支计算表_财力性转移支付2010年预算参考数 4 2 2" xfId="23052"/>
    <cellStyle name="好_20河南(财政部2010年县级基本财力测算数据)_2014省级收入及财力12.12（更新后） 2" xfId="23053"/>
    <cellStyle name="好_县市旗测算-新科目（20080627）_县市旗测算-新科目（含人口规模效应） 2 6" xfId="23054"/>
    <cellStyle name="好_教育(按照总人口测算）—20080416_县市旗测算-新科目（含人口规模效应）_财力性转移支付2010年预算参考数 3 3 3" xfId="23055"/>
    <cellStyle name="好_2008年全省汇总收支计算表_财力性转移支付2010年预算参考数 4 2 3" xfId="23056"/>
    <cellStyle name="好_缺口县区测算（11.13） 2 2 2 3" xfId="23057"/>
    <cellStyle name="好_教育(按照总人口测算）—20080416_县市旗测算-新科目（含人口规模效应）_财力性转移支付2010年预算参考数 3 5" xfId="23058"/>
    <cellStyle name="好_2008年全省汇总收支计算表_财力性转移支付2010年预算参考数 4 4" xfId="23059"/>
    <cellStyle name="好_教育(按照总人口测算）—20080416_县市旗测算-新科目（含人口规模效应）_财力性转移支付2010年预算参考数 3 6" xfId="23060"/>
    <cellStyle name="好_2008年全省汇总收支计算表_财力性转移支付2010年预算参考数 4 5" xfId="23061"/>
    <cellStyle name="好_县市旗测算-新科目（20080626）_民生政策最低支出需求_财力性转移支付2010年预算参考数 3 2 2 4" xfId="23062"/>
    <cellStyle name="好_2008年全省汇总收支计算表_财力性转移支付2010年预算参考数 5" xfId="23063"/>
    <cellStyle name="好_教育(按照总人口测算）—20080416_县市旗测算-新科目（含人口规模效应）_财力性转移支付2010年预算参考数 4 3" xfId="23064"/>
    <cellStyle name="好_2008年全省汇总收支计算表_财力性转移支付2010年预算参考数 5 2" xfId="23065"/>
    <cellStyle name="好_2008年全省汇总收支计算表_财力性转移支付2010年预算参考数 5 2 2" xfId="23066"/>
    <cellStyle name="好_2008年全省汇总收支计算表_财力性转移支付2010年预算参考数 5 2 3" xfId="23067"/>
    <cellStyle name="好_教育(按照总人口测算）—20080416_县市旗测算-新科目（含人口规模效应）_财力性转移支付2010年预算参考数 4 4" xfId="23068"/>
    <cellStyle name="好_2008年全省汇总收支计算表_财力性转移支付2010年预算参考数 5 3" xfId="23069"/>
    <cellStyle name="好_教育(按照总人口测算）—20080416_县市旗测算-新科目（含人口规模效应）_财力性转移支付2010年预算参考数 4 5" xfId="23070"/>
    <cellStyle name="好_2008年全省汇总收支计算表_财力性转移支付2010年预算参考数 5 4" xfId="23071"/>
    <cellStyle name="好_2008年全省汇总收支计算表_财力性转移支付2010年预算参考数 5 5" xfId="23072"/>
    <cellStyle name="好_县市旗测算-新科目（20080626）_民生政策最低支出需求_财力性转移支付2010年预算参考数 3 2 2 5" xfId="23073"/>
    <cellStyle name="好_2008年全省汇总收支计算表_财力性转移支付2010年预算参考数 6" xfId="23074"/>
    <cellStyle name="好_教育(按照总人口测算）—20080416_县市旗测算-新科目（含人口规模效应）_财力性转移支付2010年预算参考数 5 3" xfId="23075"/>
    <cellStyle name="好_2008年全省汇总收支计算表_财力性转移支付2010年预算参考数 6 2" xfId="23076"/>
    <cellStyle name="好_教育(按照总人口测算）—20080416_县市旗测算-新科目（含人口规模效应）_财力性转移支付2010年预算参考数 5 5" xfId="23077"/>
    <cellStyle name="好_2008年全省汇总收支计算表_财力性转移支付2010年预算参考数 6 4" xfId="23078"/>
    <cellStyle name="好_2008年全省汇总收支计算表_财力性转移支付2010年预算参考数 7" xfId="23079"/>
    <cellStyle name="好_教育(按照总人口测算）—20080416_县市旗测算-新科目（含人口规模效应）_财力性转移支付2010年预算参考数 6 3" xfId="23080"/>
    <cellStyle name="好_2008年全省汇总收支计算表_财力性转移支付2010年预算参考数 7 2" xfId="23081"/>
    <cellStyle name="好_2008年全省汇总收支计算表_财力性转移支付2010年预算参考数 8" xfId="23082"/>
    <cellStyle name="好_文体广播事业(按照总人口测算）—20080416_县市旗测算-新科目（含人口规模效应）_财力性转移支付2010年预算参考数 7 2" xfId="23083"/>
    <cellStyle name="好_2008年全省汇总收支计算表_财力性转移支付2010年预算参考数 9" xfId="23084"/>
    <cellStyle name="好_县区合并测算20080421_民生政策最低支出需求 3 2 6" xfId="23085"/>
    <cellStyle name="好_2008年全省汇总收支计算表_省级财力12.12" xfId="23086"/>
    <cellStyle name="好_危改资金测算 2 5" xfId="23087"/>
    <cellStyle name="好_2008年全省汇总收支计算表_省级财力12.12 2" xfId="23088"/>
    <cellStyle name="好_2008年全省人员信息" xfId="23089"/>
    <cellStyle name="好_2008年全省人员信息 2 2 2 2" xfId="23090"/>
    <cellStyle name="好_同德_财力性转移支付2010年预算参考数 2 2 5" xfId="23091"/>
    <cellStyle name="好_市辖区测算20080510_县市旗测算-新科目（含人口规模效应）_财力性转移支付2010年预算参考数 7 2" xfId="23092"/>
    <cellStyle name="好_2008年全省人员信息 2 2 3" xfId="23093"/>
    <cellStyle name="好_2008年全省人员信息 2 2 4" xfId="23094"/>
    <cellStyle name="好_行政公检法测算_县市旗测算-新科目（含人口规模效应）_财力性转移支付2010年预算参考数 7" xfId="23095"/>
    <cellStyle name="好_2008年全省人员信息 2 3 2" xfId="23096"/>
    <cellStyle name="好_2008年全省人员信息 2 4" xfId="23097"/>
    <cellStyle name="好_2008年全省人员信息 2 5" xfId="23098"/>
    <cellStyle name="好_2008年全省人员信息 3 2 2 2 2" xfId="23099"/>
    <cellStyle name="好_同德_财力性转移支付2010年预算参考数 3 2 5" xfId="23100"/>
    <cellStyle name="好_2008年全省人员信息 3 2 3" xfId="23101"/>
    <cellStyle name="好_同德_财力性转移支付2010年预算参考数 3 2 6" xfId="23102"/>
    <cellStyle name="好_2008年全省人员信息 3 2 4" xfId="23103"/>
    <cellStyle name="好_2008年全省人员信息 3 2 5" xfId="23104"/>
    <cellStyle name="好_行政（人员）_县市旗测算-新科目（含人口规模效应） 8" xfId="23105"/>
    <cellStyle name="好_市辖区测算20080510_不含人员经费系数_财力性转移支付2010年预算参考数 9" xfId="23106"/>
    <cellStyle name="好_2008年全省人员信息 3 3 2" xfId="23107"/>
    <cellStyle name="好_2008年全省人员信息 3 4" xfId="23108"/>
    <cellStyle name="好_2008年全省人员信息 3 5" xfId="23109"/>
    <cellStyle name="好_2008年全省人员信息 4 4" xfId="23110"/>
    <cellStyle name="好_河南 缺口县区测算(地方填报白)_财力性转移支付2010年预算参考数 3 2 3" xfId="23111"/>
    <cellStyle name="好_2008年全省人员信息 5 4" xfId="23112"/>
    <cellStyle name="好_河南 缺口县区测算(地方填报白)_财力性转移支付2010年预算参考数 3 3 3" xfId="23113"/>
    <cellStyle name="好_2008年全省人员信息 6 4" xfId="23114"/>
    <cellStyle name="好_2008年一般预算支出预计" xfId="23115"/>
    <cellStyle name="好_2008年一般预算支出预计 2" xfId="23116"/>
    <cellStyle name="好_Sheet3 5" xfId="23117"/>
    <cellStyle name="好_市辖区测算-新科目（20080626）_民生政策最低支出需求_财力性转移支付2010年预算参考数 4 5" xfId="23118"/>
    <cellStyle name="好_卫生(按照总人口测算）—20080416_民生政策最低支出需求_财力性转移支付2010年预算参考数 2 3 3" xfId="23119"/>
    <cellStyle name="好_2008年一般预算支出预计 2 2" xfId="23120"/>
    <cellStyle name="好_省电力2008年 工作表 3 2 2" xfId="23121"/>
    <cellStyle name="好_汇总 2 2 5" xfId="23122"/>
    <cellStyle name="好_2008年一般预算支出预计 2 2 4" xfId="23123"/>
    <cellStyle name="好_2008年一般预算支出预计 2 3" xfId="23124"/>
    <cellStyle name="好_汇总 2 3 3" xfId="23125"/>
    <cellStyle name="好_2008年一般预算支出预计 2 3 2" xfId="23126"/>
    <cellStyle name="好_2008年一般预算支出预计 2 4" xfId="23127"/>
    <cellStyle name="好_2008年一般预算支出预计 2 5" xfId="23128"/>
    <cellStyle name="好_2009年省对市县转移支付测算表(9.27) 4 2 2" xfId="23129"/>
    <cellStyle name="好_2008年一般预算支出预计 2 6" xfId="23130"/>
    <cellStyle name="好_2008年一般预算支出预计 3 2 2 2 2" xfId="23131"/>
    <cellStyle name="好_汇总 3 2 3 3" xfId="23132"/>
    <cellStyle name="好_2008年一般预算支出预计 3 2 2 3" xfId="23133"/>
    <cellStyle name="好_2008年一般预算支出预计 3 2 2 4" xfId="23134"/>
    <cellStyle name="好_2008年一般预算支出预计 3 2 2 5" xfId="23135"/>
    <cellStyle name="好_2008年一般预算支出预计 3 2 3 2" xfId="23136"/>
    <cellStyle name="好_测算结果 2 2 3" xfId="23137"/>
    <cellStyle name="好_34青海_1_财力性转移支付2010年预算参考数 6 2" xfId="23138"/>
    <cellStyle name="好_2008年预计支出与2007年对比" xfId="23139"/>
    <cellStyle name="好_行政(燃修费)_不含人员经费系数 2 2 4" xfId="23140"/>
    <cellStyle name="好_2008年预计支出与2007年对比 2" xfId="23141"/>
    <cellStyle name="好_2008年预计支出与2007年对比 2 2" xfId="23142"/>
    <cellStyle name="好_2008年预计支出与2007年对比 2 2 2" xfId="23143"/>
    <cellStyle name="好_2008年预计支出与2007年对比 2 2 2 2" xfId="23144"/>
    <cellStyle name="好_文体广播事业(按照总人口测算）—20080416_民生政策最低支出需求 2 3 2" xfId="23145"/>
    <cellStyle name="好_2008年预计支出与2007年对比 2 2 3" xfId="23146"/>
    <cellStyle name="好_文体广播事业(按照总人口测算）—20080416_民生政策最低支出需求 2 3 3" xfId="23147"/>
    <cellStyle name="好_2008年预计支出与2007年对比 2 2 4" xfId="23148"/>
    <cellStyle name="好_2008年预计支出与2007年对比 2 2 5" xfId="23149"/>
    <cellStyle name="好_2008年预计支出与2007年对比 2 3" xfId="23150"/>
    <cellStyle name="好_2008年预计支出与2007年对比 2 3 2" xfId="23151"/>
    <cellStyle name="好_2008年预计支出与2007年对比 2 4" xfId="23152"/>
    <cellStyle name="好_2008年预计支出与2007年对比 2 6" xfId="23153"/>
    <cellStyle name="好_行政(燃修费)_不含人员经费系数 2 2 5" xfId="23154"/>
    <cellStyle name="好_2008年预计支出与2007年对比 3" xfId="23155"/>
    <cellStyle name="好_2008年预计支出与2007年对比 3 2" xfId="23156"/>
    <cellStyle name="好_2008年预计支出与2007年对比 3 2 2" xfId="23157"/>
    <cellStyle name="好_市辖区测算-新科目（20080626） 2 4" xfId="23158"/>
    <cellStyle name="好_2008年预计支出与2007年对比 3 2 2 2 2" xfId="23159"/>
    <cellStyle name="好_2008年预计支出与2007年对比 3 2 2 4" xfId="23160"/>
    <cellStyle name="好_21.2017年全省基金收入 2" xfId="23161"/>
    <cellStyle name="好_2008年预计支出与2007年对比 3 2 2 5" xfId="23162"/>
    <cellStyle name="好_文体广播事业(按照总人口测算）—20080416_民生政策最低支出需求 3 3 2" xfId="23163"/>
    <cellStyle name="好_2008年预计支出与2007年对比 3 2 3" xfId="23164"/>
    <cellStyle name="好_27重庆 5 5" xfId="23165"/>
    <cellStyle name="好_2008年预计支出与2007年对比 3 2 3 2" xfId="23166"/>
    <cellStyle name="好_2008年预计支出与2007年对比 3 2 5" xfId="23167"/>
    <cellStyle name="好_2008年预计支出与2007年对比 3 2 6" xfId="23168"/>
    <cellStyle name="好_2008年支出调整 4 2 2" xfId="23169"/>
    <cellStyle name="好_2008年预计支出与2007年对比 3 3" xfId="23170"/>
    <cellStyle name="好_2008年预计支出与2007年对比 3 3 2" xfId="23171"/>
    <cellStyle name="好_2008年支出调整 4 2 3" xfId="23172"/>
    <cellStyle name="好_2008年预计支出与2007年对比 3 4" xfId="23173"/>
    <cellStyle name="好_行政(燃修费)_县市旗测算-新科目（含人口规模效应）" xfId="23174"/>
    <cellStyle name="好_2008年预计支出与2007年对比 3 6" xfId="23175"/>
    <cellStyle name="好_2008年预计支出与2007年对比 4" xfId="23176"/>
    <cellStyle name="好_2008年预计支出与2007年对比 4 2" xfId="23177"/>
    <cellStyle name="好_2008年预计支出与2007年对比 4 3" xfId="23178"/>
    <cellStyle name="好_行政公检法测算_县市旗测算-新科目（含人口规模效应） 4 2 2" xfId="23179"/>
    <cellStyle name="好_2008年预计支出与2007年对比 5" xfId="23180"/>
    <cellStyle name="好_2008年预计支出与2007年对比 5 2" xfId="23181"/>
    <cellStyle name="好_2008年预计支出与2007年对比 5 2 2" xfId="23182"/>
    <cellStyle name="好_2008年预计支出与2007年对比 5 3" xfId="23183"/>
    <cellStyle name="好_县市旗测算-新科目（20080627）_民生政策最低支出需求 8" xfId="23184"/>
    <cellStyle name="好_2008年预计支出与2007年对比 6 3" xfId="23185"/>
    <cellStyle name="好_2008年预计支出与2007年对比 9" xfId="23186"/>
    <cellStyle name="好_20河南_财力性转移支付2010年预算参考数 2 4" xfId="23187"/>
    <cellStyle name="好_2008年支出核定 3 2 2 2" xfId="23188"/>
    <cellStyle name="好_2008年支出核定 10" xfId="23189"/>
    <cellStyle name="好_2008年支出核定 2" xfId="23190"/>
    <cellStyle name="好_财力差异计算表(不含非农业区) 2 2 5" xfId="23191"/>
    <cellStyle name="好_2008年支出核定 2 2" xfId="23192"/>
    <cellStyle name="好_电力公司增值税划转 2 2 4" xfId="23193"/>
    <cellStyle name="好_2008年支出核定 2 2 5" xfId="23194"/>
    <cellStyle name="好_2008年支出核定 2 4" xfId="23195"/>
    <cellStyle name="好_2008年支出核定 2 5" xfId="23196"/>
    <cellStyle name="好_2008年支出核定 2 6" xfId="23197"/>
    <cellStyle name="好_2008年支出核定 3" xfId="23198"/>
    <cellStyle name="好_20河南 5 2 3" xfId="23199"/>
    <cellStyle name="好_2008年支出核定 3 2" xfId="23200"/>
    <cellStyle name="好_核定人数下发表_财力性转移支付2010年预算参考数 2 3 3" xfId="23201"/>
    <cellStyle name="好_2008年支出核定 3 2 2" xfId="23202"/>
    <cellStyle name="好_2008年支出核定 3 2 2 2 2" xfId="23203"/>
    <cellStyle name="好_20河南_财力性转移支付2010年预算参考数 2 5" xfId="23204"/>
    <cellStyle name="好_2008年支出核定 3 2 2 3" xfId="23205"/>
    <cellStyle name="好_27重庆_省级财力12.12" xfId="23206"/>
    <cellStyle name="好_20河南_财力性转移支付2010年预算参考数 2 6" xfId="23207"/>
    <cellStyle name="好_2008年支出核定 3 2 2 4" xfId="23208"/>
    <cellStyle name="好_2008年支出核定 3 2 2 5" xfId="23209"/>
    <cellStyle name="好_电力公司增值税划转 3 2 2 2" xfId="23210"/>
    <cellStyle name="好_20河南_财力性转移支付2010年预算参考数 3 4" xfId="23211"/>
    <cellStyle name="好_2008年支出核定 3 2 3 2" xfId="23212"/>
    <cellStyle name="好_电力公司增值税划转 3 2 3" xfId="23213"/>
    <cellStyle name="好_2008年支出核定 3 2 4" xfId="23214"/>
    <cellStyle name="好_电力公司增值税划转 3 2 4" xfId="23215"/>
    <cellStyle name="好_汇总表4_财力性转移支付2010年预算参考数 10" xfId="23216"/>
    <cellStyle name="好_2008年支出核定 3 2 5" xfId="23217"/>
    <cellStyle name="好_县市旗测算20080508_不含人员经费系数_财力性转移支付2010年预算参考数 5 2" xfId="23218"/>
    <cellStyle name="好_电力公司增值税划转 3 2 5" xfId="23219"/>
    <cellStyle name="好_2008年支出核定 3 2 6" xfId="23220"/>
    <cellStyle name="好_2008年支出核定 3 3" xfId="23221"/>
    <cellStyle name="好_2008年支出核定 3 3 2" xfId="23222"/>
    <cellStyle name="好_2008年支出核定 3 4" xfId="23223"/>
    <cellStyle name="好_2008年支出核定 3 5" xfId="23224"/>
    <cellStyle name="好_2008年支出核定 3 6" xfId="23225"/>
    <cellStyle name="好_2008年支出核定 4" xfId="23226"/>
    <cellStyle name="好_2008年支出核定 4 2" xfId="23227"/>
    <cellStyle name="好_2008年支出核定 4 3" xfId="23228"/>
    <cellStyle name="好_2008年支出核定 4 4" xfId="23229"/>
    <cellStyle name="好_2008年支出核定 5" xfId="23230"/>
    <cellStyle name="好_2008年支出核定 5 2" xfId="23231"/>
    <cellStyle name="好_2008年支出核定 5 2 2" xfId="23232"/>
    <cellStyle name="好_2008年支出核定 5 3" xfId="23233"/>
    <cellStyle name="好_2008年支出核定 5 4" xfId="23234"/>
    <cellStyle name="好_2008年支出核定 5 5" xfId="23235"/>
    <cellStyle name="好_2008年支出核定 6 2" xfId="23236"/>
    <cellStyle name="好_行政公检法测算_财力性转移支付2010年预算参考数 8" xfId="23237"/>
    <cellStyle name="好_2008年支出核定 7 2" xfId="23238"/>
    <cellStyle name="好_2008年支出核定 9" xfId="23239"/>
    <cellStyle name="好_2008年支出调整" xfId="23240"/>
    <cellStyle name="好_河南省----2009-05-21（补充数据） 3 3" xfId="23241"/>
    <cellStyle name="好_2008年支出调整 10" xfId="23242"/>
    <cellStyle name="好_2008年支出调整 2" xfId="23243"/>
    <cellStyle name="好_2008年支出调整 2 2" xfId="23244"/>
    <cellStyle name="好_28四川_财力性转移支付2010年预算参考数 6" xfId="23245"/>
    <cellStyle name="好_2008年支出调整 2 2 2" xfId="23246"/>
    <cellStyle name="好_28四川_财力性转移支付2010年预算参考数 6 3" xfId="23247"/>
    <cellStyle name="好_2008年支出调整 2 2 2 3" xfId="23248"/>
    <cellStyle name="好_28四川_财力性转移支付2010年预算参考数 7" xfId="23249"/>
    <cellStyle name="好_2008年支出调整 2 2 3" xfId="23250"/>
    <cellStyle name="好_28四川_财力性转移支付2010年预算参考数 8" xfId="23251"/>
    <cellStyle name="好_2008年支出调整 2 2 4" xfId="23252"/>
    <cellStyle name="好_2008年支出调整 2 3" xfId="23253"/>
    <cellStyle name="好_2008年支出调整 2 3 2" xfId="23254"/>
    <cellStyle name="好_2008年支出调整 2 3 3" xfId="23255"/>
    <cellStyle name="好_2008年支出调整 2 4" xfId="23256"/>
    <cellStyle name="好_2008年支出调整 2 5" xfId="23257"/>
    <cellStyle name="好_2008年支出调整 2 6" xfId="23258"/>
    <cellStyle name="好_2008年支出调整 3" xfId="23259"/>
    <cellStyle name="好_2008年支出调整 3 2" xfId="23260"/>
    <cellStyle name="好_行政（人员）_民生政策最低支出需求 6" xfId="23261"/>
    <cellStyle name="好_2008年支出调整 3 2 2" xfId="23262"/>
    <cellStyle name="好_行政（人员）_民生政策最低支出需求 6 2" xfId="23263"/>
    <cellStyle name="好_2008年支出调整 3 2 2 2" xfId="23264"/>
    <cellStyle name="好_2008年支出调整 3 2 2 2 2" xfId="23265"/>
    <cellStyle name="好_行政（人员）_民生政策最低支出需求 6 3" xfId="23266"/>
    <cellStyle name="好_2008年支出调整 3 2 2 3" xfId="23267"/>
    <cellStyle name="好_行政（人员）_民生政策最低支出需求 7" xfId="23268"/>
    <cellStyle name="好_2008年支出调整 3 2 3" xfId="23269"/>
    <cellStyle name="好_行政（人员）_民生政策最低支出需求 7 2" xfId="23270"/>
    <cellStyle name="好_2008年支出调整 3 2 3 2" xfId="23271"/>
    <cellStyle name="好_2008年支出调整 3 2 3 3" xfId="23272"/>
    <cellStyle name="好_2008年支出调整 3 2 6" xfId="23273"/>
    <cellStyle name="好_2008年支出调整 3 3" xfId="23274"/>
    <cellStyle name="好_2008年支出调整 3 4" xfId="23275"/>
    <cellStyle name="好_2008年支出调整 3 5" xfId="23276"/>
    <cellStyle name="好_2008年支出调整 3 6" xfId="23277"/>
    <cellStyle name="好_成本差异系数（含人口规模）_财力性转移支付2010年预算参考数 7 2" xfId="23278"/>
    <cellStyle name="好_2008年支出调整 4" xfId="23279"/>
    <cellStyle name="好_2008年支出调整 4 2" xfId="23280"/>
    <cellStyle name="好_2008年支出调整 4 3" xfId="23281"/>
    <cellStyle name="好_2008年支出调整 4 4" xfId="23282"/>
    <cellStyle name="好_2008年支出调整 4 5" xfId="23283"/>
    <cellStyle name="好_2008年支出调整 5" xfId="23284"/>
    <cellStyle name="好_2008年支出调整 5 3" xfId="23285"/>
    <cellStyle name="好_2008年支出调整 5 4" xfId="23286"/>
    <cellStyle name="好_2008年支出调整 5 5" xfId="23287"/>
    <cellStyle name="好_2008年支出调整 6" xfId="23288"/>
    <cellStyle name="好_30云南 3 2 6" xfId="23289"/>
    <cellStyle name="好_2008年支出调整 6 2" xfId="23290"/>
    <cellStyle name="好_2008年支出调整 6 3" xfId="23291"/>
    <cellStyle name="好_2008年支出调整 6 4" xfId="23292"/>
    <cellStyle name="好_2008年支出调整 7" xfId="23293"/>
    <cellStyle name="好_行政公检法测算_不含人员经费系数 4 2 3" xfId="23294"/>
    <cellStyle name="好_2008年支出调整 7 2" xfId="23295"/>
    <cellStyle name="好_县市旗测算20080508_县市旗测算-新科目（含人口规模效应） 10" xfId="23296"/>
    <cellStyle name="好_2008年支出调整_2014省级收入及财力12.12（更新后）" xfId="23297"/>
    <cellStyle name="好_2008年支出调整_2014省级收入及财力12.12（更新后） 2" xfId="23298"/>
    <cellStyle name="好_2008年支出调整_财力性转移支付2010年预算参考数 10" xfId="23299"/>
    <cellStyle name="好_2008年支出调整_财力性转移支付2010年预算参考数 2" xfId="23300"/>
    <cellStyle name="好_2008年支出调整_财力性转移支付2010年预算参考数 2 2" xfId="23301"/>
    <cellStyle name="好_一般预算支出口径剔除表_财力性转移支付2010年预算参考数 5 4" xfId="23302"/>
    <cellStyle name="好_成本差异系数_财力性转移支付2010年预算参考数 3 6" xfId="23303"/>
    <cellStyle name="好_2008年支出调整_财力性转移支付2010年预算参考数 2 2 2" xfId="23304"/>
    <cellStyle name="好_2008年支出调整_财力性转移支付2010年预算参考数 2 2 2 2" xfId="23305"/>
    <cellStyle name="好_2008年支出调整_财力性转移支付2010年预算参考数 2 2 2 3" xfId="23306"/>
    <cellStyle name="好_一般预算支出口径剔除表_财力性转移支付2010年预算参考数 5 5" xfId="23307"/>
    <cellStyle name="好_2008年支出调整_财力性转移支付2010年预算参考数 2 2 3" xfId="23308"/>
    <cellStyle name="好_2008年支出调整_财力性转移支付2010年预算参考数 2 2 4" xfId="23309"/>
    <cellStyle name="好_2008年支出调整_财力性转移支付2010年预算参考数 2 2 5" xfId="23310"/>
    <cellStyle name="好_2012年结算与财力5.3 5 2" xfId="23311"/>
    <cellStyle name="好_2008年支出调整_财力性转移支付2010年预算参考数 2 3" xfId="23312"/>
    <cellStyle name="好_Sheet1_省级财力12.12 2" xfId="23313"/>
    <cellStyle name="好_2012年结算与财力5.3 5 3" xfId="23314"/>
    <cellStyle name="好_2008年支出调整_财力性转移支付2010年预算参考数 2 4" xfId="23315"/>
    <cellStyle name="好_2012年结算与财力5.3 5 4" xfId="23316"/>
    <cellStyle name="好_2008年支出调整_财力性转移支付2010年预算参考数 2 5" xfId="23317"/>
    <cellStyle name="好_不含人员经费系数 3 2" xfId="23318"/>
    <cellStyle name="好_2008年支出调整_财力性转移支付2010年预算参考数 2 6" xfId="23319"/>
    <cellStyle name="好_缺口县区测算(按核定人数)_财力性转移支付2010年预算参考数 9" xfId="23320"/>
    <cellStyle name="好_缺口县区测算(按核定人数)_财力性转移支付2010年预算参考数 3 2 4" xfId="23321"/>
    <cellStyle name="好_农林水和城市维护标准支出20080505－县区合计_不含人员经费系数 3 2 2" xfId="23322"/>
    <cellStyle name="好_2008年支出调整_财力性转移支付2010年预算参考数 3 2" xfId="23323"/>
    <cellStyle name="好_农林水和城市维护标准支出20080505－县区合计_不含人员经费系数 3 2 2 2" xfId="23324"/>
    <cellStyle name="好_2008年支出调整_财力性转移支付2010年预算参考数 3 2 2" xfId="23325"/>
    <cellStyle name="好_农林水和城市维护标准支出20080505－县区合计_不含人员经费系数 3 2 2 2 2" xfId="23326"/>
    <cellStyle name="好_2008年支出调整_财力性转移支付2010年预算参考数 3 2 2 2" xfId="23327"/>
    <cellStyle name="好_2008年支出调整_财力性转移支付2010年预算参考数 3 2 2 2 2" xfId="23328"/>
    <cellStyle name="好_2009全省决算表（批复后） 6" xfId="23329"/>
    <cellStyle name="好_2008年支出调整_财力性转移支付2010年预算参考数 3 2 2 2 3" xfId="23330"/>
    <cellStyle name="好_2009全省决算表（批复后） 7" xfId="23331"/>
    <cellStyle name="好_农林水和城市维护标准支出20080505－县区合计_不含人员经费系数 3 2 2 2 3" xfId="23332"/>
    <cellStyle name="好_2008年支出调整_财力性转移支付2010年预算参考数 3 2 2 3" xfId="23333"/>
    <cellStyle name="好_其他部门(按照总人口测算）—20080416_县市旗测算-新科目（含人口规模效应） 2" xfId="23334"/>
    <cellStyle name="好_2008年支出调整_财力性转移支付2010年预算参考数 3 2 2 4" xfId="23335"/>
    <cellStyle name="好_其他部门(按照总人口测算）—20080416_县市旗测算-新科目（含人口规模效应） 3" xfId="23336"/>
    <cellStyle name="好_2008年支出调整_财力性转移支付2010年预算参考数 3 2 2 5" xfId="23337"/>
    <cellStyle name="好_2008年支出调整_财力性转移支付2010年预算参考数 3 2 3 2" xfId="23338"/>
    <cellStyle name="好_2008年支出调整_财力性转移支付2010年预算参考数 3 2 3 3" xfId="23339"/>
    <cellStyle name="好_农林水和城市维护标准支出20080505－县区合计_不含人员经费系数 3 2 2 4" xfId="23340"/>
    <cellStyle name="好_2008年支出调整_财力性转移支付2010年预算参考数 3 2 4" xfId="23341"/>
    <cellStyle name="好_县市旗测算-新科目（20080627）" xfId="23342"/>
    <cellStyle name="好_农林水和城市维护标准支出20080505－县区合计_不含人员经费系数 3 2 2 5" xfId="23343"/>
    <cellStyle name="好_2008年支出调整_财力性转移支付2010年预算参考数 3 2 5" xfId="23344"/>
    <cellStyle name="好_2008年支出调整_财力性转移支付2010年预算参考数 3 2 6" xfId="23345"/>
    <cellStyle name="好_缺口县区测算(按核定人数)_财力性转移支付2010年预算参考数 3 2 5" xfId="23346"/>
    <cellStyle name="好_农林水和城市维护标准支出20080505－县区合计_不含人员经费系数 3 2 3" xfId="23347"/>
    <cellStyle name="好_定本2015 2" xfId="23348"/>
    <cellStyle name="好_2012年结算与财力5.3 6 2" xfId="23349"/>
    <cellStyle name="好_2008年支出调整_财力性转移支付2010年预算参考数 3 3" xfId="23350"/>
    <cellStyle name="好_农林水和城市维护标准支出20080505－县区合计_不含人员经费系数 3 2 3 2" xfId="23351"/>
    <cellStyle name="好_定本2015 2 2" xfId="23352"/>
    <cellStyle name="好_2008年支出调整_财力性转移支付2010年预算参考数 3 3 2" xfId="23353"/>
    <cellStyle name="好_缺口县区测算(按核定人数)_财力性转移支付2010年预算参考数 3 2 6" xfId="23354"/>
    <cellStyle name="好_农林水和城市维护标准支出20080505－县区合计_不含人员经费系数 3 2 4" xfId="23355"/>
    <cellStyle name="好_定本2015 3" xfId="23356"/>
    <cellStyle name="好_2012年结算与财力5.3 6 3" xfId="23357"/>
    <cellStyle name="好_2008年支出调整_财力性转移支付2010年预算参考数 3 4" xfId="23358"/>
    <cellStyle name="好_农林水和城市维护标准支出20080505－县区合计_不含人员经费系数 3 2 5" xfId="23359"/>
    <cellStyle name="好_定本2015 4" xfId="23360"/>
    <cellStyle name="好_2012年结算与财力5.3 6 4" xfId="23361"/>
    <cellStyle name="好_2008年支出调整_财力性转移支付2010年预算参考数 3 5" xfId="23362"/>
    <cellStyle name="好_农林水和城市维护标准支出20080505－县区合计_不含人员经费系数 3 2 6" xfId="23363"/>
    <cellStyle name="好_不含人员经费系数 4 2" xfId="23364"/>
    <cellStyle name="好_2008年支出调整_财力性转移支付2010年预算参考数 3 6" xfId="23365"/>
    <cellStyle name="好_农林水和城市维护标准支出20080505－县区合计_不含人员经费系数 3 3" xfId="23366"/>
    <cellStyle name="好_2008年支出调整_财力性转移支付2010年预算参考数 4" xfId="23367"/>
    <cellStyle name="好_农林水和城市维护标准支出20080505－县区合计_不含人员经费系数 3 3 2" xfId="23368"/>
    <cellStyle name="好_2008年支出调整_财力性转移支付2010年预算参考数 4 2" xfId="23369"/>
    <cellStyle name="好_复件 2012年地方财政公共预算分级平衡情况表（5 2 6" xfId="23370"/>
    <cellStyle name="好_2008年支出调整_财力性转移支付2010年预算参考数 4 2 2" xfId="23371"/>
    <cellStyle name="好_2008年支出调整_财力性转移支付2010年预算参考数 4 2 3" xfId="23372"/>
    <cellStyle name="好_农林水和城市维护标准支出20080505－县区合计_不含人员经费系数 3 4" xfId="23373"/>
    <cellStyle name="好_文体广播事业(按照总人口测算）—20080416_民生政策最低支出需求 3 2 2 2 2" xfId="23374"/>
    <cellStyle name="好_2008年支出调整_财力性转移支付2010年预算参考数 5" xfId="23375"/>
    <cellStyle name="好_2008年支出调整_财力性转移支付2010年预算参考数 5 2" xfId="23376"/>
    <cellStyle name="好_商品交易所2006--2008年税收 2 3 4" xfId="23377"/>
    <cellStyle name="好_2008年支出调整_财力性转移支付2010年预算参考数 5 2 2" xfId="23378"/>
    <cellStyle name="好_商品交易所2006--2008年税收 2 3 5" xfId="23379"/>
    <cellStyle name="好_2008年支出调整_财力性转移支付2010年预算参考数 5 2 3" xfId="23380"/>
    <cellStyle name="好_2008年支出调整_财力性转移支付2010年预算参考数 6 2" xfId="23381"/>
    <cellStyle name="好_农林水和城市维护标准支出20080505－县区合计_不含人员经费系数 3 6" xfId="23382"/>
    <cellStyle name="好_2008年支出调整_财力性转移支付2010年预算参考数 7" xfId="23383"/>
    <cellStyle name="好_2008年支出调整_财力性转移支付2010年预算参考数 8" xfId="23384"/>
    <cellStyle name="好_2008年支出调整_财力性转移支付2010年预算参考数 9" xfId="23385"/>
    <cellStyle name="好_2008年支出调整_省级财力12.12" xfId="23386"/>
    <cellStyle name="好_测算结果_财力性转移支付2010年预算参考数 4 3" xfId="23387"/>
    <cellStyle name="好_2008年支出调整_省级财力12.12 2" xfId="23388"/>
    <cellStyle name="好_2009年财力测算情况11.19" xfId="23389"/>
    <cellStyle name="好_2009年财力测算情况11.19 2" xfId="23390"/>
    <cellStyle name="好_2009年财力测算情况11.19 2 2" xfId="23391"/>
    <cellStyle name="好_县市旗测算20080508_不含人员经费系数 3" xfId="23392"/>
    <cellStyle name="好_2009年财力测算情况11.19 2 2 2" xfId="23393"/>
    <cellStyle name="好_县市旗测算20080508_不含人员经费系数 5" xfId="23394"/>
    <cellStyle name="好_2009年财力测算情况11.19 2 2 4" xfId="23395"/>
    <cellStyle name="好_2009年财力测算情况11.19 2 3" xfId="23396"/>
    <cellStyle name="好_2009年财力测算情况11.19 2 3 2" xfId="23397"/>
    <cellStyle name="好_2009年财力测算情况11.19 2 4" xfId="23398"/>
    <cellStyle name="好_2009年财力测算情况11.19 2 5" xfId="23399"/>
    <cellStyle name="好_2009年财力测算情况11.19 3" xfId="23400"/>
    <cellStyle name="好_2009年财力测算情况11.19 3 2" xfId="23401"/>
    <cellStyle name="好_市辖区测算20080510_民生政策最低支出需求_财力性转移支付2010年预算参考数 5 3" xfId="23402"/>
    <cellStyle name="好_2009年财力测算情况11.19 3 2 2" xfId="23403"/>
    <cellStyle name="好_市辖区测算20080510_民生政策最低支出需求_财力性转移支付2010年预算参考数 5 4" xfId="23404"/>
    <cellStyle name="好_2009年财力测算情况11.19 3 2 3" xfId="23405"/>
    <cellStyle name="好_市辖区测算20080510_民生政策最低支出需求_财力性转移支付2010年预算参考数 5 5" xfId="23406"/>
    <cellStyle name="好_2009年财力测算情况11.19 3 2 4" xfId="23407"/>
    <cellStyle name="好_2009年财力测算情况11.19 3 2 5" xfId="23408"/>
    <cellStyle name="好_2009年财力测算情况11.19 3 3" xfId="23409"/>
    <cellStyle name="好_市辖区测算20080510_民生政策最低支出需求_财力性转移支付2010年预算参考数 6 3" xfId="23410"/>
    <cellStyle name="好_2009年财力测算情况11.19 3 3 2" xfId="23411"/>
    <cellStyle name="好_2009年财力测算情况11.19 3 4" xfId="23412"/>
    <cellStyle name="好_2009年财力测算情况11.19 3 5" xfId="23413"/>
    <cellStyle name="好_2009年财力测算情况11.19 4 2" xfId="23414"/>
    <cellStyle name="好_2009年财力测算情况11.19 4 2 2" xfId="23415"/>
    <cellStyle name="好_2009年财力测算情况11.19 4 3" xfId="23416"/>
    <cellStyle name="好_2009年财力测算情况11.19 5" xfId="23417"/>
    <cellStyle name="好_文体广播事业(按照总人口测算）—20080416_民生政策最低支出需求 5" xfId="23418"/>
    <cellStyle name="好_2009年财力测算情况11.19 5 2" xfId="23419"/>
    <cellStyle name="好_文体广播事业(按照总人口测算）—20080416_民生政策最低支出需求 5 2" xfId="23420"/>
    <cellStyle name="好_2009年财力测算情况11.19 5 2 2" xfId="23421"/>
    <cellStyle name="好_2009年财力测算情况11.19 6" xfId="23422"/>
    <cellStyle name="好_2009年财力测算情况11.19 6 4" xfId="23423"/>
    <cellStyle name="好_核定人数对比_省级财力12.12" xfId="23424"/>
    <cellStyle name="好_2009年财力测算情况11.19 7" xfId="23425"/>
    <cellStyle name="好_核定人数对比_省级财力12.12 2" xfId="23426"/>
    <cellStyle name="好_2009年财力测算情况11.19 7 2" xfId="23427"/>
    <cellStyle name="好_2009年财力测算情况11.19 8" xfId="23428"/>
    <cellStyle name="好_民生政策最低支出需求_财力性转移支付2010年预算参考数 3 2" xfId="23429"/>
    <cellStyle name="好_2009年财力测算情况11.19 9" xfId="23430"/>
    <cellStyle name="好_2009年财力测算情况11.19_基金汇总" xfId="23431"/>
    <cellStyle name="好_汇总-县级财政报表附表 3 2 2 2 2" xfId="23432"/>
    <cellStyle name="好_文体广播事业(按照总人口测算）—20080416_县市旗测算-新科目（含人口规模效应）_财力性转移支付2010年预算参考数 3 2 5" xfId="23433"/>
    <cellStyle name="好_2009年财力测算情况11.19_基金汇总 2" xfId="23434"/>
    <cellStyle name="好_电力公司增值税划转 2" xfId="23435"/>
    <cellStyle name="好_2009年财力测算情况11.19_收入汇总 2" xfId="23436"/>
    <cellStyle name="好_2009年财力测算情况11.19_支出汇总" xfId="23437"/>
    <cellStyle name="好_山东省民生支出标准_财力性转移支付2010年预算参考数 3 3 2" xfId="23438"/>
    <cellStyle name="好_财力差异计算表(不含非农业区) 5 3" xfId="23439"/>
    <cellStyle name="好_2009年财力测算情况11.19_支出汇总 2" xfId="23440"/>
    <cellStyle name="好_2009年结算（最终） 2" xfId="23441"/>
    <cellStyle name="好_2009年结算（最终） 3" xfId="23442"/>
    <cellStyle name="好_2009年结算（最终） 5" xfId="23443"/>
    <cellStyle name="好_2009年结算（最终）_基金汇总" xfId="23444"/>
    <cellStyle name="好_财力差异计算表(不含非农业区) 3 2 2 5" xfId="23445"/>
    <cellStyle name="好_2009年结算（最终）_基金汇总 2" xfId="23446"/>
    <cellStyle name="好_2009年结算（最终）_收入汇总" xfId="23447"/>
    <cellStyle name="好_2009年结算（最终）_收入汇总 2" xfId="23448"/>
    <cellStyle name="好_2009年结算（最终）_支出汇总" xfId="23449"/>
    <cellStyle name="好_2009年结算（最终）_支出汇总 2" xfId="23450"/>
    <cellStyle name="好_2009年省对市县转移支付测算表(9.27)" xfId="23451"/>
    <cellStyle name="好_县市旗测算20080508_县市旗测算-新科目（含人口规模效应）_财力性转移支付2010年预算参考数 3 6" xfId="23452"/>
    <cellStyle name="好_2009年省对市县转移支付测算表(9.27) 2" xfId="23453"/>
    <cellStyle name="好_成本差异系数（含人口规模） 2 6" xfId="23454"/>
    <cellStyle name="好_2009年省对市县转移支付测算表(9.27) 2 2 2" xfId="23455"/>
    <cellStyle name="好_2009年省对市县转移支付测算表(9.27) 2 2 2 2" xfId="23456"/>
    <cellStyle name="好_2009年省对市县转移支付测算表(9.27) 2 2 2 3" xfId="23457"/>
    <cellStyle name="好_2009年省对市县转移支付测算表(9.27) 2 2 3" xfId="23458"/>
    <cellStyle name="好_2009年省对市县转移支付测算表(9.27) 2 2 4" xfId="23459"/>
    <cellStyle name="好_2009年省对市县转移支付测算表(9.27) 2 2 5" xfId="23460"/>
    <cellStyle name="好_2009年省对市县转移支付测算表(9.27) 2 5" xfId="23461"/>
    <cellStyle name="好_2009年省对市县转移支付测算表(9.27) 2 6" xfId="23462"/>
    <cellStyle name="好_县市旗测算-新科目（20080626）_县市旗测算-新科目（含人口规模效应） 2 2 2" xfId="23463"/>
    <cellStyle name="好_2009年省对市县转移支付测算表(9.27) 3 2" xfId="23464"/>
    <cellStyle name="好_20河南省 3 2 3 3" xfId="23465"/>
    <cellStyle name="好_县市旗测算-新科目（20080626）_县市旗测算-新科目（含人口规模效应） 2 2 2 2" xfId="23466"/>
    <cellStyle name="好_教育(按照总人口测算）—20080416_财力性转移支付2010年预算参考数 3 2 2 4" xfId="23467"/>
    <cellStyle name="好_2009年省对市县转移支付测算表(9.27) 3 2 2" xfId="23468"/>
    <cellStyle name="好_2009年省对市县转移支付测算表(9.27) 3 2 2 2 2" xfId="23469"/>
    <cellStyle name="好_2009年省对市县转移支付测算表(9.27) 3 2 2 2 3" xfId="23470"/>
    <cellStyle name="好_2009年省对市县转移支付测算表(9.27) 3 2 2 4" xfId="23471"/>
    <cellStyle name="好_县市旗测算-新科目（20080626）_县市旗测算-新科目（含人口规模效应） 2 2 2 3" xfId="23472"/>
    <cellStyle name="好_教育(按照总人口测算）—20080416_财力性转移支付2010年预算参考数 3 2 2 5" xfId="23473"/>
    <cellStyle name="好_2009年省对市县转移支付测算表(9.27) 3 2 3" xfId="23474"/>
    <cellStyle name="好_2009年省对市县转移支付测算表(9.27) 3 2 4" xfId="23475"/>
    <cellStyle name="好_2009年省对市县转移支付测算表(9.27) 3 2 5" xfId="23476"/>
    <cellStyle name="好_2009年省对市县转移支付测算表(9.27) 3 2 6" xfId="23477"/>
    <cellStyle name="好_2009年省对市县转移支付测算表(9.27) 3 3 3" xfId="23478"/>
    <cellStyle name="好_县市旗测算-新科目（20080626）_县市旗测算-新科目（含人口规模效应） 2 2 4" xfId="23479"/>
    <cellStyle name="好_2009年省对市县转移支付测算表(9.27) 3 4" xfId="23480"/>
    <cellStyle name="好_县市旗测算-新科目（20080626）_县市旗测算-新科目（含人口规模效应） 2 2 5" xfId="23481"/>
    <cellStyle name="好_2009年省对市县转移支付测算表(9.27) 3 5" xfId="23482"/>
    <cellStyle name="好_2009年省对市县转移支付测算表(9.27) 3 6" xfId="23483"/>
    <cellStyle name="好_2009年省对市县转移支付测算表(9.27) 4 2 3" xfId="23484"/>
    <cellStyle name="好_县市旗测算-新科目（20080626）_县市旗测算-新科目（含人口规模效应） 2 3 3" xfId="23485"/>
    <cellStyle name="好_2009年省对市县转移支付测算表(9.27) 4 3" xfId="23486"/>
    <cellStyle name="好_2009年省对市县转移支付测算表(9.27) 4 4" xfId="23487"/>
    <cellStyle name="好_县市旗测算-新科目（20080626）_县市旗测算-新科目（含人口规模效应） 2 4" xfId="23488"/>
    <cellStyle name="好_2009年省对市县转移支付测算表(9.27) 5" xfId="23489"/>
    <cellStyle name="好_2009年省对市县转移支付测算表(9.27) 5 2" xfId="23490"/>
    <cellStyle name="好_2009年省对市县转移支付测算表(9.27) 5 2 2" xfId="23491"/>
    <cellStyle name="好_2009年省对市县转移支付测算表(9.27) 5 2 3" xfId="23492"/>
    <cellStyle name="好_2009年省对市县转移支付测算表(9.27) 5 3" xfId="23493"/>
    <cellStyle name="好_2009年省对市县转移支付测算表(9.27) 5 5" xfId="23494"/>
    <cellStyle name="好_县市旗测算-新科目（20080626）_县市旗测算-新科目（含人口规模效应） 2 5" xfId="23495"/>
    <cellStyle name="好_2009年省对市县转移支付测算表(9.27) 6" xfId="23496"/>
    <cellStyle name="好_2009年省对市县转移支付测算表(9.27) 6 2" xfId="23497"/>
    <cellStyle name="好_2009年省对市县转移支付测算表(9.27) 6 3" xfId="23498"/>
    <cellStyle name="好_2009年省对市县转移支付测算表(9.27) 6 4" xfId="23499"/>
    <cellStyle name="好_县市旗测算-新科目（20080626）_县市旗测算-新科目（含人口规模效应） 2 6" xfId="23500"/>
    <cellStyle name="好_2009年省对市县转移支付测算表(9.27) 7" xfId="23501"/>
    <cellStyle name="好_教育(按照总人口测算）—20080416_民生政策最低支出需求_财力性转移支付2010年预算参考数 2 6" xfId="23502"/>
    <cellStyle name="好_2009年省对市县转移支付测算表(9.27) 7 2" xfId="23503"/>
    <cellStyle name="好_2009年省对市县转移支付测算表(9.27) 8" xfId="23504"/>
    <cellStyle name="好_2009年省对市县转移支付测算表(9.27)_2014省级收入及财力12.12（更新后）" xfId="23505"/>
    <cellStyle name="好_汇总表 4 2 3" xfId="23506"/>
    <cellStyle name="好_2009年省对市县转移支付测算表(9.27)_省级财力12.12" xfId="23507"/>
    <cellStyle name="好_教育(按照总人口测算）—20080416_不含人员经费系数_财力性转移支付2010年预算参考数 6 4" xfId="23508"/>
    <cellStyle name="好_2009年省对市县转移支付测算表(9.27)_省级财力12.12 2" xfId="23509"/>
    <cellStyle name="好_分县成本差异系数_民生政策最低支出需求 3 2 2 2" xfId="23510"/>
    <cellStyle name="好_22湖南_财力性转移支付2010年预算参考数 9" xfId="23511"/>
    <cellStyle name="好_2009年省与市县结算（最终） 2 2" xfId="23512"/>
    <cellStyle name="好_县区合并测算20080421_县市旗测算-新科目（含人口规模效应）_财力性转移支付2010年预算参考数 3 2 2 4" xfId="23513"/>
    <cellStyle name="好_分县成本差异系数_民生政策最低支出需求 3 2 2 2 2" xfId="23514"/>
    <cellStyle name="好_2009年省与市县结算（最终） 2 2 2" xfId="23515"/>
    <cellStyle name="好_2009年省与市县结算（最终） 2 2 2 2" xfId="23516"/>
    <cellStyle name="好_2009年省与市县结算（最终） 2 2 4" xfId="23517"/>
    <cellStyle name="好_分县成本差异系数_民生政策最低支出需求 3 2 2 5" xfId="23518"/>
    <cellStyle name="好_2009年省与市县结算（最终） 2 5" xfId="23519"/>
    <cellStyle name="好_分县成本差异系数_民生政策最低支出需求 3 2 3 2" xfId="23520"/>
    <cellStyle name="好_缺口县区测算(按2007支出增长25%测算) 2 2 2 2" xfId="23521"/>
    <cellStyle name="好_河南 缺口县区测算(地方填报)_财力性转移支付2010年预算参考数 3 2 2 4" xfId="23522"/>
    <cellStyle name="好_2009年省与市县结算（最终） 3 2" xfId="23523"/>
    <cellStyle name="好_2009年省与市县结算（最终） 3 2 3" xfId="23524"/>
    <cellStyle name="好_省电力2008年 工作表 4 4" xfId="23525"/>
    <cellStyle name="好_2009年省与市县结算（最终） 3 2 3 2" xfId="23526"/>
    <cellStyle name="好_2009年省与市县结算（最终） 3 2 4" xfId="23527"/>
    <cellStyle name="好_2009年省与市县结算（最终） 3 2 5" xfId="23528"/>
    <cellStyle name="好_分县成本差异系数_民生政策最低支出需求 3 2 3 3" xfId="23529"/>
    <cellStyle name="好_缺口县区测算(按2007支出增长25%测算) 2 2 2 3" xfId="23530"/>
    <cellStyle name="好_河南 缺口县区测算(地方填报)_财力性转移支付2010年预算参考数 3 2 2 5" xfId="23531"/>
    <cellStyle name="好_2009年省与市县结算（最终） 3 3" xfId="23532"/>
    <cellStyle name="好_2009年省与市县结算（最终） 3 3 2" xfId="23533"/>
    <cellStyle name="好_2009年省与市县结算（最终） 3 4" xfId="23534"/>
    <cellStyle name="好_2009年省与市县结算（最终） 3 5" xfId="23535"/>
    <cellStyle name="好_分县成本差异系数_民生政策最低支出需求 3 2 4" xfId="23536"/>
    <cellStyle name="好_缺口县区测算(按2007支出增长25%测算) 2 2 3" xfId="23537"/>
    <cellStyle name="好_2009年省与市县结算（最终） 4" xfId="23538"/>
    <cellStyle name="好_2009年省与市县结算（最终） 4 2" xfId="23539"/>
    <cellStyle name="好_2009年省与市县结算（最终） 4 2 2" xfId="23540"/>
    <cellStyle name="好_2009年省与市县结算（最终） 4 3" xfId="23541"/>
    <cellStyle name="好_2009年省与市县结算（最终） 4 4" xfId="23542"/>
    <cellStyle name="好_分县成本差异系数_民生政策最低支出需求 3 2 5" xfId="23543"/>
    <cellStyle name="好_缺口县区测算(按2007支出增长25%测算) 2 2 4" xfId="23544"/>
    <cellStyle name="好_2009年省与市县结算（最终） 5" xfId="23545"/>
    <cellStyle name="好_2009年省与市县结算（最终） 5 2" xfId="23546"/>
    <cellStyle name="好_2009年省与市县结算（最终） 5 3" xfId="23547"/>
    <cellStyle name="好_2009年省与市县结算（最终） 5 4" xfId="23548"/>
    <cellStyle name="好_分县成本差异系数_民生政策最低支出需求 3 2 6" xfId="23549"/>
    <cellStyle name="好_缺口县区测算(按2007支出增长25%测算) 2 2 5" xfId="23550"/>
    <cellStyle name="好_2009年省与市县结算（最终） 6" xfId="23551"/>
    <cellStyle name="好_2009年省与市县结算（最终） 6 2" xfId="23552"/>
    <cellStyle name="好_2009年省与市县结算（最终） 6 4" xfId="23553"/>
    <cellStyle name="好_2009年省与市县结算（最终） 7" xfId="23554"/>
    <cellStyle name="好_2009全省决算表（批复后）" xfId="23555"/>
    <cellStyle name="好_2009全省决算表（批复后） 2" xfId="23556"/>
    <cellStyle name="好_2009全省决算表（批复后） 2 2" xfId="23557"/>
    <cellStyle name="好_2009全省决算表（批复后） 2 2 2 2" xfId="23558"/>
    <cellStyle name="好_2009全省决算表（批复后） 2 2 3" xfId="23559"/>
    <cellStyle name="好_2009全省决算表（批复后） 2 2 4" xfId="23560"/>
    <cellStyle name="好_2009全省决算表（批复后） 2 3" xfId="23561"/>
    <cellStyle name="好_2009全省决算表（批复后） 2 3 2" xfId="23562"/>
    <cellStyle name="好_2009全省决算表（批复后） 2 4" xfId="23563"/>
    <cellStyle name="好_2009全省决算表（批复后） 2 5" xfId="23564"/>
    <cellStyle name="好_2009全省决算表（批复后） 3" xfId="23565"/>
    <cellStyle name="好_文体广播事业(按照总人口测算）—20080416 6 3" xfId="23566"/>
    <cellStyle name="好_2009全省决算表（批复后） 3 2 2 2" xfId="23567"/>
    <cellStyle name="好_2009全省决算表（批复后） 3 2 2 2 2" xfId="23568"/>
    <cellStyle name="好_2009全省决算表（批复后） 3 2 2 4" xfId="23569"/>
    <cellStyle name="好_2009全省决算表（批复后） 3 2 3 2" xfId="23570"/>
    <cellStyle name="好_2009全省决算表（批复后） 3 2 4" xfId="23571"/>
    <cellStyle name="好_2009全省决算表（批复后） 3 2 5" xfId="23572"/>
    <cellStyle name="好_县区合并测算20080423(按照各省比重）_县市旗测算-新科目（含人口规模效应）_财力性转移支付2010年预算参考数 4 5" xfId="23573"/>
    <cellStyle name="好_2009全省决算表（批复后） 3 3 2" xfId="23574"/>
    <cellStyle name="好_2009全省决算表（批复后） 3 4" xfId="23575"/>
    <cellStyle name="好_2009全省决算表（批复后） 3 5" xfId="23576"/>
    <cellStyle name="好_2009全省决算表（批复后） 4" xfId="23577"/>
    <cellStyle name="好_2009全省决算表（批复后） 4 2" xfId="23578"/>
    <cellStyle name="好_2009全省决算表（批复后） 4 2 2" xfId="23579"/>
    <cellStyle name="好_2009全省决算表（批复后） 4 3" xfId="23580"/>
    <cellStyle name="好_2009全省决算表（批复后） 4 4" xfId="23581"/>
    <cellStyle name="好_2009全省决算表（批复后） 5" xfId="23582"/>
    <cellStyle name="好_2009全省决算表（批复后） 5 2" xfId="23583"/>
    <cellStyle name="好_县区合并测算20080421_县市旗测算-新科目（含人口规模效应）_财力性转移支付2010年预算参考数 10" xfId="23584"/>
    <cellStyle name="好_2009全省决算表（批复后） 5 2 2" xfId="23585"/>
    <cellStyle name="好_2009全省决算表（批复后） 6 2" xfId="23586"/>
    <cellStyle name="好_2009全省决算表（批复后） 8" xfId="23587"/>
    <cellStyle name="好_2009全省决算表（批复后） 9" xfId="23588"/>
    <cellStyle name="好_2010.10.30 2 2 2 2" xfId="23589"/>
    <cellStyle name="好_市辖区测算-新科目（20080626）_不含人员经费系数_财力性转移支付2010年预算参考数 3 3 3" xfId="23590"/>
    <cellStyle name="好_2010.10.30 2 2 3" xfId="23591"/>
    <cellStyle name="好_2010.10.30 2 2 4" xfId="23592"/>
    <cellStyle name="好_省电力2008年 工作表 7 2 2" xfId="23593"/>
    <cellStyle name="好_县市旗测算-新科目（20080626）_不含人员经费系数_财力性转移支付2010年预算参考数 3" xfId="23594"/>
    <cellStyle name="好_2010.10.30 2 3 2" xfId="23595"/>
    <cellStyle name="好_河南省----2009-05-21（补充数据） 2 4 3" xfId="23596"/>
    <cellStyle name="好_2010.10.30 3 2 2 4" xfId="23597"/>
    <cellStyle name="好_2010.10.30 3 2 3 2" xfId="23598"/>
    <cellStyle name="好_2010.10.30 3 2 5" xfId="23599"/>
    <cellStyle name="好_其他部门(按照总人口测算）—20080416 3 2 2 5" xfId="23600"/>
    <cellStyle name="好_2010.10.30 5 4" xfId="23601"/>
    <cellStyle name="好_其他部门(按照总人口测算）—20080416 3 2 3 3" xfId="23602"/>
    <cellStyle name="好_2010.10.30 6 2" xfId="23603"/>
    <cellStyle name="好_2010.10.30 6 3" xfId="23604"/>
    <cellStyle name="好_2010.10.30 6 4" xfId="23605"/>
    <cellStyle name="好_2010.10.30 7 2" xfId="23606"/>
    <cellStyle name="好_文体广播事业(按照总人口测算）—20080416 4 2 3" xfId="23607"/>
    <cellStyle name="好_2010.10.30 9" xfId="23608"/>
    <cellStyle name="好_附表_省级财力12.12" xfId="23609"/>
    <cellStyle name="好_2010年全省供养人员" xfId="23610"/>
    <cellStyle name="好_2010年全省供养人员 2 2" xfId="23611"/>
    <cellStyle name="好_2010年全省供养人员 2 2 2 2" xfId="23612"/>
    <cellStyle name="好_Book2 3 2 2" xfId="23613"/>
    <cellStyle name="好_2010年全省供养人员 2 2 4" xfId="23614"/>
    <cellStyle name="好_2010年全省供养人员 2 3" xfId="23615"/>
    <cellStyle name="好_2010年全省供养人员 2 3 2" xfId="23616"/>
    <cellStyle name="好_2010年全省供养人员 3 2" xfId="23617"/>
    <cellStyle name="好_行政（人员）_不含人员经费系数_财力性转移支付2010年预算参考数 5" xfId="23618"/>
    <cellStyle name="好_2010年全省供养人员 3 2 2" xfId="23619"/>
    <cellStyle name="好_县区合并测算20080423(按照各省比重）_民生政策最低支出需求 3 2 4" xfId="23620"/>
    <cellStyle name="好_行政（人员）_不含人员经费系数_财力性转移支付2010年预算参考数 5 2" xfId="23621"/>
    <cellStyle name="好_2010年全省供养人员 3 2 2 2" xfId="23622"/>
    <cellStyle name="好_行政（人员）_不含人员经费系数_财力性转移支付2010年预算参考数 5 2 2" xfId="23623"/>
    <cellStyle name="好_2010年全省供养人员 3 2 2 2 2" xfId="23624"/>
    <cellStyle name="好_县区合并测算20080423(按照各省比重）_民生政策最低支出需求 3 2 5" xfId="23625"/>
    <cellStyle name="好_行政（人员）_不含人员经费系数_财力性转移支付2010年预算参考数 5 3" xfId="23626"/>
    <cellStyle name="好_2010年全省供养人员 3 2 2 3" xfId="23627"/>
    <cellStyle name="适中 3 2 2" xfId="23628"/>
    <cellStyle name="好_行政（人员）_不含人员经费系数_财力性转移支付2010年预算参考数 6 2" xfId="23629"/>
    <cellStyle name="好_2010年全省供养人员 3 2 3 2" xfId="23630"/>
    <cellStyle name="适中 3 3" xfId="23631"/>
    <cellStyle name="好_行政（人员）_不含人员经费系数_财力性转移支付2010年预算参考数 7" xfId="23632"/>
    <cellStyle name="好_Book2 4 2 2" xfId="23633"/>
    <cellStyle name="好_2010年全省供养人员 3 2 4" xfId="23634"/>
    <cellStyle name="适中 3 4" xfId="23635"/>
    <cellStyle name="好_行政（人员）_不含人员经费系数_财力性转移支付2010年预算参考数 8" xfId="23636"/>
    <cellStyle name="好_Book2 4 2 3" xfId="23637"/>
    <cellStyle name="好_2010年全省供养人员 3 2 5" xfId="23638"/>
    <cellStyle name="好_2010年全省供养人员 3 3" xfId="23639"/>
    <cellStyle name="好_2010年全省供养人员 3 3 2" xfId="23640"/>
    <cellStyle name="好_2010年全省供养人员 3 4" xfId="23641"/>
    <cellStyle name="好_2010年全省供养人员 3 5" xfId="23642"/>
    <cellStyle name="好_2010年全省供养人员 4" xfId="23643"/>
    <cellStyle name="好_2010年全省供养人员 4 2" xfId="23644"/>
    <cellStyle name="好_2010年全省供养人员 4 2 2" xfId="23645"/>
    <cellStyle name="好_2010年全省供养人员 4 4" xfId="23646"/>
    <cellStyle name="好_2010年全省供养人员 5" xfId="23647"/>
    <cellStyle name="好_2010年全省供养人员 5 2 2" xfId="23648"/>
    <cellStyle name="好_2010年全省供养人员 5 3" xfId="23649"/>
    <cellStyle name="好_2010年全省供养人员 5 4" xfId="23650"/>
    <cellStyle name="好_2010年全省供养人员 6" xfId="23651"/>
    <cellStyle name="好_核定人数下发表_省级财力12.12" xfId="23652"/>
    <cellStyle name="好_2010年全省供养人员 6 2" xfId="23653"/>
    <cellStyle name="好_2010年全省供养人员 6 4" xfId="23654"/>
    <cellStyle name="好_2010年全省供养人员 7" xfId="23655"/>
    <cellStyle name="好_一般预算支出口径剔除表_财力性转移支付2010年预算参考数 3 2 5" xfId="23656"/>
    <cellStyle name="好_2010年全省供养人员 7 2" xfId="23657"/>
    <cellStyle name="好_2010年收入预测表（20091218)） 2" xfId="23658"/>
    <cellStyle name="好_2010年收入预测表（20091218)） 2 2" xfId="23659"/>
    <cellStyle name="好_市辖区测算20080510 3 2" xfId="23660"/>
    <cellStyle name="好_2010年收入预测表（20091218)） 3" xfId="23661"/>
    <cellStyle name="好_市辖区测算20080510 3 3" xfId="23662"/>
    <cellStyle name="好_2010年收入预测表（20091218)） 4" xfId="23663"/>
    <cellStyle name="好_市辖区测算20080510 3 4" xfId="23664"/>
    <cellStyle name="好_2010年收入预测表（20091218)） 5" xfId="23665"/>
    <cellStyle name="好_2010年收入预测表（20091218)）_基金汇总" xfId="23666"/>
    <cellStyle name="好_2010年收入预测表（20091218)）_收入汇总" xfId="23667"/>
    <cellStyle name="好_2010年收入预测表（20091218)）_收入汇总 2" xfId="23668"/>
    <cellStyle name="好_2010年收入预测表（20091218)）_支出汇总 2" xfId="23669"/>
    <cellStyle name="好_2010年收入预测表（20091219)） 2" xfId="23670"/>
    <cellStyle name="好_2010年收入预测表（20091219)） 3" xfId="23671"/>
    <cellStyle name="好_28四川_财力性转移支付2010年预算参考数 5" xfId="23672"/>
    <cellStyle name="好_2010年收入预测表（20091219)）_基金汇总" xfId="23673"/>
    <cellStyle name="好_2010年收入预测表（20091219)）_收入汇总" xfId="23674"/>
    <cellStyle name="好_2010年收入预测表（20091219)）_收入汇总 2" xfId="23675"/>
    <cellStyle name="好_其他部门(按照总人口测算）—20080416_民生政策最低支出需求_财力性转移支付2010年预算参考数 2 2 3" xfId="23676"/>
    <cellStyle name="好_30云南_1_财力性转移支付2010年预算参考数 2 2 5" xfId="23677"/>
    <cellStyle name="好_2010年收入预测表（20091230)）" xfId="23678"/>
    <cellStyle name="好_2010年收入预测表（20091230)） 2" xfId="23679"/>
    <cellStyle name="好_2010年收入预测表（20091230)） 2 2" xfId="23680"/>
    <cellStyle name="好_市辖区测算20080510_不含人员经费系数_财力性转移支付2010年预算参考数 2 2 4" xfId="23681"/>
    <cellStyle name="好_2010年收入预测表（20091230)） 4" xfId="23682"/>
    <cellStyle name="好_2010年收入预测表（20091230)） 5" xfId="23683"/>
    <cellStyle name="好_省电力2008年 工作表" xfId="23684"/>
    <cellStyle name="好_2010年收入预测表（20091230)）_基金汇总" xfId="23685"/>
    <cellStyle name="好_省电力2008年 工作表 2" xfId="23686"/>
    <cellStyle name="好_2010年收入预测表（20091230)）_基金汇总 2" xfId="23687"/>
    <cellStyle name="好_2010年收入预测表（20091230)）_收入汇总" xfId="23688"/>
    <cellStyle name="好_分县成本差异系数_不含人员经费系数 4" xfId="23689"/>
    <cellStyle name="好_2010省对市县转移支付测算表(10-21）" xfId="23690"/>
    <cellStyle name="好_成本差异系数（含人口规模）_财力性转移支付2010年预算参考数 2 6" xfId="23691"/>
    <cellStyle name="好_2010省对市县转移支付测算表(10-21） 10" xfId="23692"/>
    <cellStyle name="好_分县成本差异系数_不含人员经费系数 4 2" xfId="23693"/>
    <cellStyle name="好_2010省对市县转移支付测算表(10-21） 2" xfId="23694"/>
    <cellStyle name="好_分县成本差异系数_不含人员经费系数 4 2 2" xfId="23695"/>
    <cellStyle name="好_2010省对市县转移支付测算表(10-21） 2 2" xfId="23696"/>
    <cellStyle name="好_青海 缺口县区测算(地方填报)_财力性转移支付2010年预算参考数 2 4" xfId="23697"/>
    <cellStyle name="好_2010省对市县转移支付测算表(10-21） 2 2 5" xfId="23698"/>
    <cellStyle name="好_分县成本差异系数_不含人员经费系数 4 2 3" xfId="23699"/>
    <cellStyle name="好_2010省对市县转移支付测算表(10-21） 2 3" xfId="23700"/>
    <cellStyle name="好_2010省对市县转移支付测算表(10-21） 2 3 2" xfId="23701"/>
    <cellStyle name="好_青海 缺口县区测算(地方填报)_财力性转移支付2010年预算参考数 3 2" xfId="23702"/>
    <cellStyle name="好_2010省对市县转移支付测算表(10-21） 2 3 3" xfId="23703"/>
    <cellStyle name="好_2010省对市县转移支付测算表(10-21） 2 4" xfId="23704"/>
    <cellStyle name="好_2010省对市县转移支付测算表(10-21） 2 5" xfId="23705"/>
    <cellStyle name="好_分县成本差异系数_不含人员经费系数 4 3" xfId="23706"/>
    <cellStyle name="好_2010省对市县转移支付测算表(10-21） 3" xfId="23707"/>
    <cellStyle name="好_2010省对市县转移支付测算表(10-21） 3 2" xfId="23708"/>
    <cellStyle name="好_2010省对市县转移支付测算表(10-21） 3 2 2" xfId="23709"/>
    <cellStyle name="好_2010省对市县转移支付测算表(10-21） 3 2 2 2" xfId="23710"/>
    <cellStyle name="好_农林水和城市维护标准支出20080505－县区合计_不含人员经费系数 4" xfId="23711"/>
    <cellStyle name="好_2010省对市县转移支付测算表(10-21） 3 2 2 2 3" xfId="23712"/>
    <cellStyle name="好_2010省对市县转移支付测算表(10-21） 3 2 2 3" xfId="23713"/>
    <cellStyle name="好_2010省对市县转移支付测算表(10-21） 3 2 2 4" xfId="23714"/>
    <cellStyle name="好_县市旗测算-新科目（20080627）_县市旗测算-新科目（含人口规模效应） 5 2 2" xfId="23715"/>
    <cellStyle name="好_2010省对市县转移支付测算表(10-21） 3 2 2 5" xfId="23716"/>
    <cellStyle name="好_2010省对市县转移支付测算表(10-21） 3 2 5" xfId="23717"/>
    <cellStyle name="好_2010省对市县转移支付测算表(10-21） 3 2 6" xfId="23718"/>
    <cellStyle name="好_2010省对市县转移支付测算表(10-21） 3 3" xfId="23719"/>
    <cellStyle name="好_2010省对市县转移支付测算表(10-21） 3 3 2" xfId="23720"/>
    <cellStyle name="好_2010省对市县转移支付测算表(10-21） 3 3 3" xfId="23721"/>
    <cellStyle name="好_2010省对市县转移支付测算表(10-21） 3 4" xfId="23722"/>
    <cellStyle name="好_分县成本差异系数_不含人员经费系数 4 4" xfId="23723"/>
    <cellStyle name="好_2010省对市县转移支付测算表(10-21） 4" xfId="23724"/>
    <cellStyle name="好_2010省对市县转移支付测算表(10-21） 4 2" xfId="23725"/>
    <cellStyle name="好_河南 缺口县区测算(地方填报白)_财力性转移支付2010年预算参考数" xfId="23726"/>
    <cellStyle name="好_2010省对市县转移支付测算表(10-21） 4 2 3" xfId="23727"/>
    <cellStyle name="好_2010省对市县转移支付测算表(10-21） 4 3" xfId="23728"/>
    <cellStyle name="好_2010省对市县转移支付测算表(10-21） 4 4" xfId="23729"/>
    <cellStyle name="好_2010省对市县转移支付测算表(10-21） 4 5" xfId="23730"/>
    <cellStyle name="好_分县成本差异系数_不含人员经费系数 4 5" xfId="23731"/>
    <cellStyle name="好_2010省对市县转移支付测算表(10-21） 5" xfId="23732"/>
    <cellStyle name="好_2010省对市县转移支付测算表(10-21） 5 2" xfId="23733"/>
    <cellStyle name="好_河南省----2009-05-21（补充数据）" xfId="23734"/>
    <cellStyle name="好_2010省对市县转移支付测算表(10-21） 5 2 2" xfId="23735"/>
    <cellStyle name="好_2010省对市县转移支付测算表(10-21） 5 2 3" xfId="23736"/>
    <cellStyle name="好_2010省对市县转移支付测算表(10-21） 5 3" xfId="23737"/>
    <cellStyle name="好_2010省对市县转移支付测算表(10-21） 5 4" xfId="23738"/>
    <cellStyle name="好_2010省对市县转移支付测算表(10-21） 5 5" xfId="23739"/>
    <cellStyle name="好_2010省对市县转移支付测算表(10-21） 6" xfId="23740"/>
    <cellStyle name="好_2010省对市县转移支付测算表(10-21） 6 3" xfId="23741"/>
    <cellStyle name="好_2010省对市县转移支付测算表(10-21） 6 4" xfId="23742"/>
    <cellStyle name="好_2010省对市县转移支付测算表(10-21） 7" xfId="23743"/>
    <cellStyle name="好_2010省对市县转移支付测算表(10-21） 7 2" xfId="23744"/>
    <cellStyle name="好_2010省对市县转移支付测算表(10-21） 9" xfId="23745"/>
    <cellStyle name="好_2010省对市县转移支付测算表(10-21）_2014省级收入12.2（更新后） 2" xfId="23746"/>
    <cellStyle name="好_河南省农村义务教育教师绩效工资测算表8-12 2 2 3" xfId="23747"/>
    <cellStyle name="好_2010省级行政性收费专项收入批复" xfId="23748"/>
    <cellStyle name="好_测算结果 3 2 5" xfId="23749"/>
    <cellStyle name="好_2010省级行政性收费专项收入批复 2" xfId="23750"/>
    <cellStyle name="好_测算结果 3 2 6" xfId="23751"/>
    <cellStyle name="好_2010省级行政性收费专项收入批复 3" xfId="23752"/>
    <cellStyle name="好_教育(按照总人口测算）—20080416_不含人员经费系数_财力性转移支付2010年预算参考数 4 2" xfId="23753"/>
    <cellStyle name="好_2010省级行政性收费专项收入批复 4" xfId="23754"/>
    <cellStyle name="好_2010省级行政性收费专项收入批复_基金汇总" xfId="23755"/>
    <cellStyle name="好_2010省级行政性收费专项收入批复_基金汇总 2" xfId="23756"/>
    <cellStyle name="好_2010省级行政性收费专项收入批复_收入汇总" xfId="23757"/>
    <cellStyle name="好_卫生部门 2 2 3" xfId="23758"/>
    <cellStyle name="好_安徽 缺口县区测算(地方填报)1_省级财力12.12" xfId="23759"/>
    <cellStyle name="好_2010省级行政性收费专项收入批复_支出汇总" xfId="23760"/>
    <cellStyle name="好_2010省级行政性收费专项收入批复_支出汇总 2" xfId="23761"/>
    <cellStyle name="好_行政公检法测算_不含人员经费系数_财力性转移支付2010年预算参考数 2 4" xfId="23762"/>
    <cellStyle name="好_20111127汇报附表（8张）" xfId="23763"/>
    <cellStyle name="好_20111127汇报附表（8张） 4" xfId="23764"/>
    <cellStyle name="好_20111127汇报附表（8张） 5" xfId="23765"/>
    <cellStyle name="好_20111127汇报附表（8张）_基金汇总" xfId="23766"/>
    <cellStyle name="好_县市旗测算-新科目（20080626）_财力性转移支付2010年预算参考数 4 2 3" xfId="23767"/>
    <cellStyle name="好_县市旗测算20080508_不含人员经费系数_财力性转移支付2010年预算参考数 3" xfId="23768"/>
    <cellStyle name="好_县市旗测算20080508_不含人员经费系数_财力性转移支付2010年预算参考数 3 2" xfId="23769"/>
    <cellStyle name="好_20111127汇报附表（8张）_基金汇总 2" xfId="23770"/>
    <cellStyle name="好_行政公检法测算_县市旗测算-新科目（含人口规模效应）_财力性转移支付2010年预算参考数 5 2" xfId="23771"/>
    <cellStyle name="好_20111127汇报附表（8张）_收入汇总" xfId="23772"/>
    <cellStyle name="好_行政（人员）_民生政策最低支出需求_财力性转移支付2010年预算参考数 4 3" xfId="23773"/>
    <cellStyle name="好_行政公检法测算_县市旗测算-新科目（含人口规模效应）_财力性转移支付2010年预算参考数 5 2 2" xfId="23774"/>
    <cellStyle name="好_20111127汇报附表（8张）_收入汇总 2" xfId="23775"/>
    <cellStyle name="好_河南省----2009-05-21（补充数据）_Sheet1 2 2" xfId="23776"/>
    <cellStyle name="好_20111127汇报附表（8张）_支出汇总" xfId="23777"/>
    <cellStyle name="好_2011年全省及省级预计2011-12-12 2" xfId="23778"/>
    <cellStyle name="好_2011年全省及省级预计2011-12-12 2 2" xfId="23779"/>
    <cellStyle name="好_2011年全省及省级预计2011-12-12 3" xfId="23780"/>
    <cellStyle name="好_2011年全省及省级预计2011-12-12 4" xfId="23781"/>
    <cellStyle name="好_2011年全省及省级预计2011-12-12 5" xfId="23782"/>
    <cellStyle name="好_复件 2012年地方财政公共预算分级平衡情况表（5 4 2" xfId="23783"/>
    <cellStyle name="好_2011年全省及省级预计2011-12-12_基金汇总" xfId="23784"/>
    <cellStyle name="好_复件 2012年地方财政公共预算分级平衡情况表（5 4 2 2" xfId="23785"/>
    <cellStyle name="好_2011年全省及省级预计2011-12-12_基金汇总 2" xfId="23786"/>
    <cellStyle name="好_基金安排表 2" xfId="23787"/>
    <cellStyle name="好_2011年全省及省级预计2011-12-12_收入汇总" xfId="23788"/>
    <cellStyle name="好_2011年全省及省级预计2011-12-12_收入汇总 2" xfId="23789"/>
    <cellStyle name="好_2011年全省及省级预计2011-12-12_支出汇总" xfId="23790"/>
    <cellStyle name="好_2011年全省及省级预计2011-12-12_支出汇总 2" xfId="23791"/>
    <cellStyle name="好_2011年项目表3.13" xfId="23792"/>
    <cellStyle name="好_河南省农村义务教育教师绩效工资测算表8-12 2 2 4" xfId="23793"/>
    <cellStyle name="好_2011年项目表3.13 2" xfId="23794"/>
    <cellStyle name="好_2011年项目表3.13 2 3" xfId="23795"/>
    <cellStyle name="好_河南省农村义务教育教师绩效工资测算表8-12 2 2 5" xfId="23796"/>
    <cellStyle name="好_2011年项目表3.13 3" xfId="23797"/>
    <cellStyle name="好_市辖区测算-新科目（20080626）_财力性转移支付2010年预算参考数 3 2 2 2" xfId="23798"/>
    <cellStyle name="好_2011年预算表格2010.12.9" xfId="23799"/>
    <cellStyle name="好_市辖区测算-新科目（20080626）_财力性转移支付2010年预算参考数 3 2 2 2 2" xfId="23800"/>
    <cellStyle name="好_2011年预算表格2010.12.9 2" xfId="23801"/>
    <cellStyle name="好_2011年预算表格2010.12.9 2 2" xfId="23802"/>
    <cellStyle name="好_核定人数下发表" xfId="23803"/>
    <cellStyle name="好_2011年预算表格2010.12.9 2 2 2" xfId="23804"/>
    <cellStyle name="好_2011年预算表格2010.12.9 2 3" xfId="23805"/>
    <cellStyle name="好_2011年预算表格2010.12.9 2 4" xfId="23806"/>
    <cellStyle name="好_复件 2012年地方财政公共预算分级平衡情况表 2 2" xfId="23807"/>
    <cellStyle name="好_2011年预算表格2010.12.9 2 5" xfId="23808"/>
    <cellStyle name="好_市辖区测算-新科目（20080626）_财力性转移支付2010年预算参考数 3 2 2 2 3" xfId="23809"/>
    <cellStyle name="好_2011年预算表格2010.12.9 3" xfId="23810"/>
    <cellStyle name="好_2011年预算表格2010.12.9 3 2" xfId="23811"/>
    <cellStyle name="好_2011年预算表格2010.12.9_2013省级预算附表" xfId="23812"/>
    <cellStyle name="好_Sheet1 5 5" xfId="23813"/>
    <cellStyle name="好_2011年预算表格2010.12.9_2013省级预算附表 2" xfId="23814"/>
    <cellStyle name="好_分县成本差异系数_财力性转移支付2010年预算参考数 2 2 5" xfId="23815"/>
    <cellStyle name="好_2011年预算表格2010.12.9_2014省级收入12.2（更新后）" xfId="23816"/>
    <cellStyle name="好_2011年预算表格2010.12.9_2017年预算草案（债务） 2" xfId="23817"/>
    <cellStyle name="好_2011年预算表格2010.12.9_附表1-6 2" xfId="23818"/>
    <cellStyle name="好_2011年预算表格2010.12.9_省级财力12.12" xfId="23819"/>
    <cellStyle name="好_2011年预算表格2010.12.9_省级财力12.12 2" xfId="23820"/>
    <cellStyle name="好_2011年预算表格2010.12.9_收入汇总" xfId="23821"/>
    <cellStyle name="好_2011年预算表格2010.12.9_收入汇总 2" xfId="23822"/>
    <cellStyle name="好_2011年预算表格2010.12.9_支出汇总" xfId="23823"/>
    <cellStyle name="好_2011年预算表格2010.12.9_支出汇总 2" xfId="23824"/>
    <cellStyle name="好_河南 缺口县区测算(地方填报)_财力性转移支付2010年预算参考数 3 2 2 3" xfId="23825"/>
    <cellStyle name="适中 3 8" xfId="23826"/>
    <cellStyle name="好_2011年预算大表11-26_2017年预算草案（债务）" xfId="23827"/>
    <cellStyle name="好_2011年预算大表11-26_2017年预算草案（债务） 2" xfId="23828"/>
    <cellStyle name="好_2011年预算大表11-26_基金汇总" xfId="23829"/>
    <cellStyle name="好_2011年预算大表11-26_基金汇总 2" xfId="23830"/>
    <cellStyle name="好_行政(燃修费)_不含人员经费系数 3 6" xfId="23831"/>
    <cellStyle name="好_2011年预算大表11-26_收入汇总 2" xfId="23832"/>
    <cellStyle name="好_2011年预算大表11-26_支出汇总" xfId="23833"/>
    <cellStyle name="好_2011年预算大表11-26_支出汇总 2" xfId="23834"/>
    <cellStyle name="好_县区合并测算20080421_民生政策最低支出需求_财力性转移支付2010年预算参考数 5" xfId="23835"/>
    <cellStyle name="好_行政公检法测算_不含人员经费系数_财力性转移支付2010年预算参考数 5 2 3" xfId="23836"/>
    <cellStyle name="好_2012-2013年经常性收入预测（1.1新口径）" xfId="23837"/>
    <cellStyle name="好_县区合并测算20080421_民生政策最低支出需求_财力性转移支付2010年预算参考数 5 2" xfId="23838"/>
    <cellStyle name="好_2012-2013年经常性收入预测（1.1新口径） 2" xfId="23839"/>
    <cellStyle name="好_2012年结算与财力5.3" xfId="23840"/>
    <cellStyle name="好_云南省2008年转移支付测算——州市本级考核部分及政策性测算_财力性转移支付2010年预算参考数 5 2" xfId="23841"/>
    <cellStyle name="好_2012年结算与财力5.3 2 2 2" xfId="23842"/>
    <cellStyle name="好_云南省2008年转移支付测算——州市本级考核部分及政策性测算_财力性转移支付2010年预算参考数 5 3" xfId="23843"/>
    <cellStyle name="好_2012年结算与财力5.3 2 2 3" xfId="23844"/>
    <cellStyle name="好_云南省2008年转移支付测算——州市本级考核部分及政策性测算_财力性转移支付2010年预算参考数 5 4" xfId="23845"/>
    <cellStyle name="好_2012年结算与财力5.3 2 2 4" xfId="23846"/>
    <cellStyle name="好_云南省2008年转移支付测算——州市本级考核部分及政策性测算_财力性转移支付2010年预算参考数 6" xfId="23847"/>
    <cellStyle name="好_2012年结算与财力5.3 2 3" xfId="23848"/>
    <cellStyle name="好_云南省2008年转移支付测算——州市本级考核部分及政策性测算_财力性转移支付2010年预算参考数 6 2" xfId="23849"/>
    <cellStyle name="好_2012年结算与财力5.3 2 3 2" xfId="23850"/>
    <cellStyle name="好_云南省2008年转移支付测算——州市本级考核部分及政策性测算_财力性转移支付2010年预算参考数 7" xfId="23851"/>
    <cellStyle name="好_2012年结算与财力5.3 2 4" xfId="23852"/>
    <cellStyle name="好_云南省2008年转移支付测算——州市本级考核部分及政策性测算_财力性转移支付2010年预算参考数 8" xfId="23853"/>
    <cellStyle name="好_2012年结算与财力5.3 2 5" xfId="23854"/>
    <cellStyle name="好_河南省农村义务教育教师绩效工资测算表8-12 5 2 3" xfId="23855"/>
    <cellStyle name="好_2012年结余使用" xfId="23856"/>
    <cellStyle name="好_2012年结余使用 2 3 3" xfId="23857"/>
    <cellStyle name="好_2012年结余使用 2 6" xfId="23858"/>
    <cellStyle name="好_2012年结余使用 3 2 2 2 2" xfId="23859"/>
    <cellStyle name="好_2012年结余使用 3 2 2 2 3" xfId="23860"/>
    <cellStyle name="好_2012年结余使用 3 2 2 3" xfId="23861"/>
    <cellStyle name="好_教育(按照总人口测算）—20080416_民生政策最低支出需求 4 2" xfId="23862"/>
    <cellStyle name="好_2012年结余使用 3 2 2 4" xfId="23863"/>
    <cellStyle name="好_教育(按照总人口测算）—20080416_民生政策最低支出需求 4 3" xfId="23864"/>
    <cellStyle name="好_行政公检法测算_县市旗测算-新科目（含人口规模效应） 2 2 2 2" xfId="23865"/>
    <cellStyle name="好_2012年结余使用 3 3 3" xfId="23866"/>
    <cellStyle name="好_人员工资和公用经费3 2 2 2 2" xfId="23867"/>
    <cellStyle name="好_2012年结余使用 5 2 3" xfId="23868"/>
    <cellStyle name="好_2012年省级平衡表 2 2 2 2" xfId="23869"/>
    <cellStyle name="好_教育(按照总人口测算）—20080416_县市旗测算-新科目（含人口规模效应）_财力性转移支付2010年预算参考数 2" xfId="23870"/>
    <cellStyle name="好_2012年省级平衡表 2 2 3" xfId="23871"/>
    <cellStyle name="好_教育(按照总人口测算）—20080416_县市旗测算-新科目（含人口规模效应）_财力性转移支付2010年预算参考数 3" xfId="23872"/>
    <cellStyle name="好_2012年省级平衡表 2 2 4" xfId="23873"/>
    <cellStyle name="好_教育(按照总人口测算）—20080416_县市旗测算-新科目（含人口规模效应）_财力性转移支付2010年预算参考数 4" xfId="23874"/>
    <cellStyle name="好_2012年省级平衡表 2 2 5" xfId="23875"/>
    <cellStyle name="汇总 2 2 2 4" xfId="23876"/>
    <cellStyle name="好_2012年省级平衡表 2 3 2" xfId="23877"/>
    <cellStyle name="汇总 2 2 2 5" xfId="23878"/>
    <cellStyle name="好_2012年省级平衡表 2 3 3" xfId="23879"/>
    <cellStyle name="好_青海 缺口县区测算(地方填报)" xfId="23880"/>
    <cellStyle name="好_2012年省级平衡表 2 4" xfId="23881"/>
    <cellStyle name="好_2012年省级平衡表 2 5" xfId="23882"/>
    <cellStyle name="好_2012年省级平衡表 3 2 2 2" xfId="23883"/>
    <cellStyle name="好_2012年省级平衡表 3 2 2 2 2" xfId="23884"/>
    <cellStyle name="好_2012年省级平衡表 3 2 2 2 3" xfId="23885"/>
    <cellStyle name="好_2012年省级平衡表 3 2 2 3" xfId="23886"/>
    <cellStyle name="好_2012年省级平衡表 3 2 2 4" xfId="23887"/>
    <cellStyle name="好_2012年省级平衡表 3 2 3 2" xfId="23888"/>
    <cellStyle name="好_教育(按照总人口测算）—20080416_民生政策最低支出需求_财力性转移支付2010年预算参考数 2 2" xfId="23889"/>
    <cellStyle name="好_2012年省级平衡表 3 2 3 3" xfId="23890"/>
    <cellStyle name="好_2012年省级平衡表 3 2 4" xfId="23891"/>
    <cellStyle name="汇总 2 3 2 4" xfId="23892"/>
    <cellStyle name="好_2012年省级平衡表 3 3 2" xfId="23893"/>
    <cellStyle name="汇总 2 3 2 5" xfId="23894"/>
    <cellStyle name="好_2012年省级平衡表 3 3 3" xfId="23895"/>
    <cellStyle name="好_2012年省级平衡表 3 4" xfId="23896"/>
    <cellStyle name="好_2012年省级平衡表 3 5" xfId="23897"/>
    <cellStyle name="好_省电力2008年 工作表 2 3 5" xfId="23898"/>
    <cellStyle name="好_2012年省级平衡表 4 2 3" xfId="23899"/>
    <cellStyle name="好_2012年省级平衡表 4 4" xfId="23900"/>
    <cellStyle name="好_2012年省级平衡表 4 5" xfId="23901"/>
    <cellStyle name="好_民生政策最低支出需求 6 3" xfId="23902"/>
    <cellStyle name="好_财政供养人员 2 2 2" xfId="23903"/>
    <cellStyle name="好_2012年省级平衡表 5 2 3" xfId="23904"/>
    <cellStyle name="好_民生政策最低支出需求 8" xfId="23905"/>
    <cellStyle name="好_2012年省级平衡表 5 4" xfId="23906"/>
    <cellStyle name="好_2012年省级一般预算收入计划" xfId="23907"/>
    <cellStyle name="好_2014年定3.4 2" xfId="23908"/>
    <cellStyle name="好_2014年定3.4 2 2" xfId="23909"/>
    <cellStyle name="好_2014年定3.4 3" xfId="23910"/>
    <cellStyle name="好_2014年定3.4 4" xfId="23911"/>
    <cellStyle name="好_2014年定3.4改后 3 2" xfId="23912"/>
    <cellStyle name="好_2014年定3.4改后 3 2 2" xfId="23913"/>
    <cellStyle name="好_2014年项目表2.19 3 2 2" xfId="23914"/>
    <cellStyle name="好_2015预算2015.2.51" xfId="23915"/>
    <cellStyle name="好_2015预算2015.2.51 2" xfId="23916"/>
    <cellStyle name="好_2015预算2015.2.51 2 2" xfId="23917"/>
    <cellStyle name="好_2015预算2015.2.51 3" xfId="23918"/>
    <cellStyle name="好_2015预算2015.2.51 3 2" xfId="23919"/>
    <cellStyle name="好_2015预算2015.2.51 3 3" xfId="23920"/>
    <cellStyle name="好_2015预算2015.2.51 4" xfId="23921"/>
    <cellStyle name="好_20160105省级2016年预算情况表（最新）_2017年预算草案（债务）" xfId="23922"/>
    <cellStyle name="好_20160105省级2016年预算情况表（最新）_基金汇总" xfId="23923"/>
    <cellStyle name="好_20160105省级2016年预算情况表（最新）_基金汇总 2" xfId="23924"/>
    <cellStyle name="好_20160105省级2016年预算情况表（最新）_收入汇总" xfId="23925"/>
    <cellStyle name="好_20160105省级2016年预算情况表（最新）_收入汇总 2" xfId="23926"/>
    <cellStyle name="好_20160105省级2016年预算情况表（最新）_支出汇总" xfId="23927"/>
    <cellStyle name="好_文体广播事业(按照总人口测算）—20080416_民生政策最低支出需求_财力性转移支付2010年预算参考数 3 2 3" xfId="23928"/>
    <cellStyle name="好_20160105省级2016年预算情况表（最新）_支出汇总 2" xfId="23929"/>
    <cellStyle name="好_文体广播事业(按照总人口测算）—20080416_民生政策最低支出需求_财力性转移支付2010年预算参考数 3 2 3 2" xfId="23930"/>
    <cellStyle name="好_20161017---核定基数定表" xfId="23931"/>
    <cellStyle name="好_20161017---核定基数定表 2" xfId="23932"/>
    <cellStyle name="好_20161017---核定基数定表 2 2" xfId="23933"/>
    <cellStyle name="好_20161017---核定基数定表 3" xfId="23934"/>
    <cellStyle name="好_20161017---核定基数定表 3 2" xfId="23935"/>
    <cellStyle name="好_20161017---核定基数定表 4" xfId="23936"/>
    <cellStyle name="好_县市旗测算-新科目（20080626）_县市旗测算-新科目（含人口规模效应）_财力性转移支付2010年预算参考数 3 2" xfId="23937"/>
    <cellStyle name="好_20161017---核定基数定表 5" xfId="23938"/>
    <cellStyle name="好_县市旗测算-新科目（20080626）_县市旗测算-新科目（含人口规模效应）_财力性转移支付2010年预算参考数 3 3" xfId="23939"/>
    <cellStyle name="好_20161017---核定基数定表 6" xfId="23940"/>
    <cellStyle name="好_县市旗测算-新科目（20080626）_县市旗测算-新科目（含人口规模效应）_财力性转移支付2010年预算参考数 3 4" xfId="23941"/>
    <cellStyle name="好_农林水和城市维护标准支出20080505－县区合计_财力性转移支付2010年预算参考数 5 2 2" xfId="23942"/>
    <cellStyle name="好_2016-2017全省国资预算" xfId="23943"/>
    <cellStyle name="好_2016年结算与财力5.17" xfId="23944"/>
    <cellStyle name="好_2016年中原银行税收基数短收市县负担情况表" xfId="23945"/>
    <cellStyle name="好_核定人数对比_财力性转移支付2010年预算参考数 2" xfId="23946"/>
    <cellStyle name="好_34青海_1_2014省级收入及财力12.12（更新后）" xfId="23947"/>
    <cellStyle name="好_2016年中原银行税收基数短收市县负担情况表 2" xfId="23948"/>
    <cellStyle name="好_核定人数对比_财力性转移支付2010年预算参考数 2 2" xfId="23949"/>
    <cellStyle name="好_34青海_1_2014省级收入及财力12.12（更新后） 2" xfId="23950"/>
    <cellStyle name="好_2016省级收入1.3 2" xfId="23951"/>
    <cellStyle name="好_20170103省级2017年预算情况表" xfId="23952"/>
    <cellStyle name="好_缺口县区测算(财政部标准) 2 4" xfId="23953"/>
    <cellStyle name="好_农林水和城市维护标准支出20080505－县区合计_民生政策最低支出需求_财力性转移支付2010年预算参考数 6 2" xfId="23954"/>
    <cellStyle name="好_行政（人员）_县市旗测算-新科目（含人口规模效应） 3 2 2 3" xfId="23955"/>
    <cellStyle name="好_20170103省级2017年预算情况表 2" xfId="23956"/>
    <cellStyle name="好_20171126--2018年省级收入预算（打印）" xfId="23957"/>
    <cellStyle name="好_20171126--2018年省级收入预算（打印） 2" xfId="23958"/>
    <cellStyle name="好_平邑_财力性转移支付2010年预算参考数 3 2 2 3" xfId="23959"/>
    <cellStyle name="好_2017年预算草案（债务）" xfId="23960"/>
    <cellStyle name="好_2017年预算草案（债务） 2" xfId="23961"/>
    <cellStyle name="好_20河南 10" xfId="23962"/>
    <cellStyle name="好_20河南 2 2" xfId="23963"/>
    <cellStyle name="好_20河南 2 2 2 3" xfId="23964"/>
    <cellStyle name="好_市辖区测算-新科目（20080626）_不含人员经费系数 6 2" xfId="23965"/>
    <cellStyle name="好_20河南 2 2 3" xfId="23966"/>
    <cellStyle name="好_20河南 2 2 4" xfId="23967"/>
    <cellStyle name="好_20河南 2 2 5" xfId="23968"/>
    <cellStyle name="好_20河南 2 3" xfId="23969"/>
    <cellStyle name="好_20河南 2 4" xfId="23970"/>
    <cellStyle name="好_20河南 2 5" xfId="23971"/>
    <cellStyle name="好_20河南 2 6" xfId="23972"/>
    <cellStyle name="好_20河南 3" xfId="23973"/>
    <cellStyle name="好_20河南 3 2" xfId="23974"/>
    <cellStyle name="好_20河南 3 2 2" xfId="23975"/>
    <cellStyle name="好_20河南 3 2 2 2" xfId="23976"/>
    <cellStyle name="好_行政公检法测算_不含人员经费系数 2 3" xfId="23977"/>
    <cellStyle name="好_20河南 3 2 2 2 2" xfId="23978"/>
    <cellStyle name="好_20河南 3 2 2 3" xfId="23979"/>
    <cellStyle name="好_20河南 3 2 2 4" xfId="23980"/>
    <cellStyle name="好_20河南 3 2 2 5" xfId="23981"/>
    <cellStyle name="好_20河南 3 2 3" xfId="23982"/>
    <cellStyle name="好_教育(按照总人口测算）—20080416_不含人员经费系数_财力性转移支付2010年预算参考数 3 2 6" xfId="23983"/>
    <cellStyle name="好_20河南 3 2 3 2" xfId="23984"/>
    <cellStyle name="好_20河南 3 2 3 3" xfId="23985"/>
    <cellStyle name="好_20河南 3 2 4" xfId="23986"/>
    <cellStyle name="好_20河南 3 2 5" xfId="23987"/>
    <cellStyle name="好_20河南 3 2 6" xfId="23988"/>
    <cellStyle name="好_20河南 3 3" xfId="23989"/>
    <cellStyle name="好_20河南 3 3 2" xfId="23990"/>
    <cellStyle name="好_20河南 3 3 3" xfId="23991"/>
    <cellStyle name="好_20河南 3 4" xfId="23992"/>
    <cellStyle name="好_20河南 3 5" xfId="23993"/>
    <cellStyle name="好_20河南 3 6" xfId="23994"/>
    <cellStyle name="好_20河南 4" xfId="23995"/>
    <cellStyle name="好_20河南 4 2" xfId="23996"/>
    <cellStyle name="好_20河南 4 2 2" xfId="23997"/>
    <cellStyle name="好_省级明细_复件 表19（梁蕊发）" xfId="23998"/>
    <cellStyle name="好_20河南 4 2 3" xfId="23999"/>
    <cellStyle name="好_测算结果汇总_财力性转移支付2010年预算参考数 2 2 2 2" xfId="24000"/>
    <cellStyle name="好_20河南 4 3" xfId="24001"/>
    <cellStyle name="好_测算结果汇总_财力性转移支付2010年预算参考数 2 2 2 3" xfId="24002"/>
    <cellStyle name="好_表一_省级财力12.12" xfId="24003"/>
    <cellStyle name="好_20河南 4 4" xfId="24004"/>
    <cellStyle name="好_20河南 4 5" xfId="24005"/>
    <cellStyle name="好_20河南 5" xfId="24006"/>
    <cellStyle name="好_20河南 5 2" xfId="24007"/>
    <cellStyle name="好_20河南 5 2 2" xfId="24008"/>
    <cellStyle name="好_20河南 5 3" xfId="24009"/>
    <cellStyle name="好_20河南 5 4" xfId="24010"/>
    <cellStyle name="好_20河南 5 5" xfId="24011"/>
    <cellStyle name="好_20河南 6" xfId="24012"/>
    <cellStyle name="好_20河南 7" xfId="24013"/>
    <cellStyle name="千位分隔[0] 2 3 3 2" xfId="24014"/>
    <cellStyle name="好_20河南 8" xfId="24015"/>
    <cellStyle name="千位分隔[0] 2 3 3 3" xfId="24016"/>
    <cellStyle name="好_20河南 9" xfId="24017"/>
    <cellStyle name="好_20河南(财政部2010年县级基本财力测算数据)" xfId="24018"/>
    <cellStyle name="好_省属监狱人员级别表(驻外) 2 5" xfId="24019"/>
    <cellStyle name="好_20河南(财政部2010年县级基本财力测算数据) 10" xfId="24020"/>
    <cellStyle name="好_县区合并测算20080421_民生政策最低支出需求_财力性转移支付2010年预算参考数 2 5" xfId="24021"/>
    <cellStyle name="好_20河南(财政部2010年县级基本财力测算数据) 2 2" xfId="24022"/>
    <cellStyle name="好_20河南(财政部2010年县级基本财力测算数据) 2 2 2" xfId="24023"/>
    <cellStyle name="好_20河南(财政部2010年县级基本财力测算数据) 2 2 3" xfId="24024"/>
    <cellStyle name="好_20河南(财政部2010年县级基本财力测算数据) 2 2 4" xfId="24025"/>
    <cellStyle name="好_20河南_2014省级收入及财力12.12（更新后）" xfId="24026"/>
    <cellStyle name="好_20河南(财政部2010年县级基本财力测算数据) 2 2 5" xfId="24027"/>
    <cellStyle name="好_卫生(按照总人口测算）—20080416 3 2 3 2" xfId="24028"/>
    <cellStyle name="好_20河南(财政部2010年县级基本财力测算数据) 2 4" xfId="24029"/>
    <cellStyle name="好_市辖区测算20080510_财力性转移支付2010年预算参考数 5 3" xfId="24030"/>
    <cellStyle name="好_卫生(按照总人口测算）—20080416 3 2 3 3" xfId="24031"/>
    <cellStyle name="好_20河南(财政部2010年县级基本财力测算数据) 2 5" xfId="24032"/>
    <cellStyle name="好_市辖区测算20080510_财力性转移支付2010年预算参考数 5 4" xfId="24033"/>
    <cellStyle name="好_20河南(财政部2010年县级基本财力测算数据) 2 6" xfId="24034"/>
    <cellStyle name="好_市辖区测算20080510_财力性转移支付2010年预算参考数 5 5" xfId="24035"/>
    <cellStyle name="好_20河南(财政部2010年县级基本财力测算数据) 3" xfId="24036"/>
    <cellStyle name="好_县区合并测算20080421_民生政策最低支出需求_财力性转移支付2010年预算参考数 3 5" xfId="24037"/>
    <cellStyle name="好_20河南(财政部2010年县级基本财力测算数据) 3 2" xfId="24038"/>
    <cellStyle name="好_河南省----2009-05-21（补充数据） 2 3" xfId="24039"/>
    <cellStyle name="好_20河南(财政部2010年县级基本财力测算数据) 3 2 2 5" xfId="24040"/>
    <cellStyle name="好_县区合并测算20080421_民生政策最低支出需求_财力性转移支付2010年预算参考数 3 6" xfId="24041"/>
    <cellStyle name="好_20河南(财政部2010年县级基本财力测算数据) 3 3" xfId="24042"/>
    <cellStyle name="好_市辖区测算20080510_财力性转移支付2010年预算参考数 6 2" xfId="24043"/>
    <cellStyle name="好_20河南(财政部2010年县级基本财力测算数据) 3 4" xfId="24044"/>
    <cellStyle name="好_市辖区测算20080510_财力性转移支付2010年预算参考数 6 3" xfId="24045"/>
    <cellStyle name="好_20河南(财政部2010年县级基本财力测算数据) 3 5" xfId="24046"/>
    <cellStyle name="好_市辖区测算20080510_财力性转移支付2010年预算参考数 6 4" xfId="24047"/>
    <cellStyle name="好_20河南(财政部2010年县级基本财力测算数据) 3 6" xfId="24048"/>
    <cellStyle name="好_县区合并测算20080421_民生政策最低支出需求_财力性转移支付2010年预算参考数 4 5" xfId="24049"/>
    <cellStyle name="好_20河南(财政部2010年县级基本财力测算数据) 4 2" xfId="24050"/>
    <cellStyle name="好_文体广播事业(按照总人口测算）—20080416_县市旗测算-新科目（含人口规模效应） 5 3" xfId="24051"/>
    <cellStyle name="好_20河南(财政部2010年县级基本财力测算数据) 4 2 2" xfId="24052"/>
    <cellStyle name="好_20河南(财政部2010年县级基本财力测算数据) 4 3" xfId="24053"/>
    <cellStyle name="好_市辖区测算20080510_财力性转移支付2010年预算参考数 7 2" xfId="24054"/>
    <cellStyle name="好_行政（人员）_财力性转移支付2010年预算参考数" xfId="24055"/>
    <cellStyle name="好_20河南(财政部2010年县级基本财力测算数据) 4 4" xfId="24056"/>
    <cellStyle name="好_20河南(财政部2010年县级基本财力测算数据) 4 5" xfId="24057"/>
    <cellStyle name="好_县区合并测算20080421_民生政策最低支出需求_财力性转移支付2010年预算参考数 5 5" xfId="24058"/>
    <cellStyle name="好_20河南(财政部2010年县级基本财力测算数据) 5 2" xfId="24059"/>
    <cellStyle name="好_20河南(财政部2010年县级基本财力测算数据) 5 3" xfId="24060"/>
    <cellStyle name="好_20河南(财政部2010年县级基本财力测算数据) 5 4" xfId="24061"/>
    <cellStyle name="好_20河南(财政部2010年县级基本财力测算数据) 5 5" xfId="24062"/>
    <cellStyle name="好_20河南(财政部2010年县级基本财力测算数据) 6 2" xfId="24063"/>
    <cellStyle name="好_20河南(财政部2010年县级基本财力测算数据) 7 2" xfId="24064"/>
    <cellStyle name="好_汇总表4_财力性转移支付2010年预算参考数 2 3 2" xfId="24065"/>
    <cellStyle name="好_20河南(财政部2010年县级基本财力测算数据)_2014省级收入12.2（更新后）" xfId="24066"/>
    <cellStyle name="好_20河南(财政部2010年县级基本财力测算数据)_2014省级收入12.2（更新后） 2" xfId="24067"/>
    <cellStyle name="好_20河南(财政部2010年县级基本财力测算数据)_2014省级收入及财力12.12（更新后）" xfId="24068"/>
    <cellStyle name="好_20河南(财政部2010年县级基本财力测算数据)_省级财力12.12" xfId="24069"/>
    <cellStyle name="好_县市旗测算-新科目（20080626）_不含人员经费系数 3 3 3" xfId="24070"/>
    <cellStyle name="好_20河南(财政部2010年县级基本财力测算数据)_省级财力12.12 2" xfId="24071"/>
    <cellStyle name="好_20河南_财力性转移支付2010年预算参考数 2 2" xfId="24072"/>
    <cellStyle name="好_20河南_财力性转移支付2010年预算参考数 2 2 4" xfId="24073"/>
    <cellStyle name="好_20河南_财力性转移支付2010年预算参考数 2 2 5" xfId="24074"/>
    <cellStyle name="好_20河南_财力性转移支付2010年预算参考数 2 3" xfId="24075"/>
    <cellStyle name="好_20河南_财力性转移支付2010年预算参考数 2 3 3" xfId="24076"/>
    <cellStyle name="好_20河南_财力性转移支付2010年预算参考数 3" xfId="24077"/>
    <cellStyle name="好_20河南_财力性转移支付2010年预算参考数 3 2" xfId="24078"/>
    <cellStyle name="好_20河南_财力性转移支付2010年预算参考数 3 2 2" xfId="24079"/>
    <cellStyle name="好_行政（人员）_民生政策最低支出需求_财力性转移支付2010年预算参考数 2 3 3" xfId="24080"/>
    <cellStyle name="好_20河南_财力性转移支付2010年预算参考数 3 2 2 2 3" xfId="24081"/>
    <cellStyle name="好_20河南_财力性转移支付2010年预算参考数 3 2 3" xfId="24082"/>
    <cellStyle name="好_分县成本差异系数_财力性转移支付2010年预算参考数 3 2 5" xfId="24083"/>
    <cellStyle name="好_20河南_财力性转移支付2010年预算参考数 3 2 3 2" xfId="24084"/>
    <cellStyle name="好_20河南_财力性转移支付2010年预算参考数 3 2 4" xfId="24085"/>
    <cellStyle name="好_20河南_财力性转移支付2010年预算参考数 3 2 5" xfId="24086"/>
    <cellStyle name="好_20河南_财力性转移支付2010年预算参考数 3 2 6" xfId="24087"/>
    <cellStyle name="好_20河南_财力性转移支付2010年预算参考数 3 3" xfId="24088"/>
    <cellStyle name="好_20河南_财力性转移支付2010年预算参考数 3 3 2" xfId="24089"/>
    <cellStyle name="好_20河南_财力性转移支付2010年预算参考数 3 3 3" xfId="24090"/>
    <cellStyle name="好_电力公司增值税划转 3 2 2 3" xfId="24091"/>
    <cellStyle name="好_20河南_财力性转移支付2010年预算参考数 3 5" xfId="24092"/>
    <cellStyle name="好_县区合并测算20080423(按照各省比重）_财力性转移支付2010年预算参考数 2" xfId="24093"/>
    <cellStyle name="好_20河南_财力性转移支付2010年预算参考数 3 6" xfId="24094"/>
    <cellStyle name="好_20河南_财力性转移支付2010年预算参考数 4" xfId="24095"/>
    <cellStyle name="好_20河南_财力性转移支付2010年预算参考数 4 2" xfId="24096"/>
    <cellStyle name="好_20河南_财力性转移支付2010年预算参考数 4 3" xfId="24097"/>
    <cellStyle name="好_20河南_财力性转移支付2010年预算参考数 4 4" xfId="24098"/>
    <cellStyle name="好_20河南_财力性转移支付2010年预算参考数 4 5" xfId="24099"/>
    <cellStyle name="好_20河南_财力性转移支付2010年预算参考数 5" xfId="24100"/>
    <cellStyle name="好_20河南_财力性转移支付2010年预算参考数 5 2" xfId="24101"/>
    <cellStyle name="好_20河南_财力性转移支付2010年预算参考数 5 2 2" xfId="24102"/>
    <cellStyle name="好_20河南_财力性转移支付2010年预算参考数 5 2 3" xfId="24103"/>
    <cellStyle name="好_20河南_财力性转移支付2010年预算参考数 5 3" xfId="24104"/>
    <cellStyle name="好_第一部分：综合全" xfId="24105"/>
    <cellStyle name="好_20河南_财力性转移支付2010年预算参考数 5 4" xfId="24106"/>
    <cellStyle name="好_20河南_财力性转移支付2010年预算参考数 5 5" xfId="24107"/>
    <cellStyle name="好_云南 缺口县区测算(地方填报)_财力性转移支付2010年预算参考数 2 2" xfId="24108"/>
    <cellStyle name="好_行政(燃修费)_不含人员经费系数_财力性转移支付2010年预算参考数" xfId="24109"/>
    <cellStyle name="好_20河南_财力性转移支付2010年预算参考数 7" xfId="24110"/>
    <cellStyle name="好_20河南_财力性转移支付2010年预算参考数 7 2" xfId="24111"/>
    <cellStyle name="好_20河南_财力性转移支付2010年预算参考数 8" xfId="24112"/>
    <cellStyle name="好_20河南_财力性转移支付2010年预算参考数 9" xfId="24113"/>
    <cellStyle name="好_商品交易所2006--2008年税收 2" xfId="24114"/>
    <cellStyle name="好_山东省民生支出标准 2 3 3" xfId="24115"/>
    <cellStyle name="好_20河南_省级财力12.12" xfId="24116"/>
    <cellStyle name="好_商品交易所2006--2008年税收 2 2" xfId="24117"/>
    <cellStyle name="好_20河南_省级财力12.12 2" xfId="24118"/>
    <cellStyle name="好_20河南省" xfId="24119"/>
    <cellStyle name="好_20河南省 10" xfId="24120"/>
    <cellStyle name="好_30云南_1_财力性转移支付2010年预算参考数 3 2 2 2 3" xfId="24121"/>
    <cellStyle name="好_20河南省 3 2 3 2" xfId="24122"/>
    <cellStyle name="好_21.2017年全省基金收入" xfId="24123"/>
    <cellStyle name="好_22.2017年全省基金支出 2" xfId="24124"/>
    <cellStyle name="好_22湖南 3 2 2 2" xfId="24125"/>
    <cellStyle name="好_22湖南 3 2 2 4" xfId="24126"/>
    <cellStyle name="好_22湖南 3 2 3" xfId="24127"/>
    <cellStyle name="好_22湖南 3 2 4" xfId="24128"/>
    <cellStyle name="好_缺口县区测算(财政部标准) 2 2" xfId="24129"/>
    <cellStyle name="好_22湖南 3 2 5" xfId="24130"/>
    <cellStyle name="好_缺口县区测算(财政部标准) 2 3" xfId="24131"/>
    <cellStyle name="好_22湖南 3 2 6" xfId="24132"/>
    <cellStyle name="好_22湖南 3 3 2" xfId="24133"/>
    <cellStyle name="好_5334_2006年迪庆县级财政报表附表 3" xfId="24134"/>
    <cellStyle name="好_22湖南 3 5" xfId="24135"/>
    <cellStyle name="好_5334_2006年迪庆县级财政报表附表 4" xfId="24136"/>
    <cellStyle name="好_22湖南 3 6" xfId="24137"/>
    <cellStyle name="好_22湖南 4 2 2" xfId="24138"/>
    <cellStyle name="好_22湖南 4 3" xfId="24139"/>
    <cellStyle name="好_22湖南 4 4" xfId="24140"/>
    <cellStyle name="好_22湖南 4 5" xfId="24141"/>
    <cellStyle name="好_22湖南 5 2" xfId="24142"/>
    <cellStyle name="好_22湖南 5 2 2" xfId="24143"/>
    <cellStyle name="好_22湖南 5 3" xfId="24144"/>
    <cellStyle name="好_22湖南 5 4" xfId="24145"/>
    <cellStyle name="好_22湖南 5 5" xfId="24146"/>
    <cellStyle name="好_22湖南 6 2" xfId="24147"/>
    <cellStyle name="好_22湖南 6 3" xfId="24148"/>
    <cellStyle name="好_22湖南 6 4" xfId="24149"/>
    <cellStyle name="好_22湖南 7" xfId="24150"/>
    <cellStyle name="好_22湖南 7 2" xfId="24151"/>
    <cellStyle name="好_22湖南 8" xfId="24152"/>
    <cellStyle name="好_22湖南 9" xfId="24153"/>
    <cellStyle name="好_下文（表） 5" xfId="24154"/>
    <cellStyle name="好_22湖南_2014省级收入12.2（更新后）" xfId="24155"/>
    <cellStyle name="好_下文（表） 5 2" xfId="24156"/>
    <cellStyle name="好_22湖南_2014省级收入12.2（更新后） 2" xfId="24157"/>
    <cellStyle name="好_津补贴保障测算(5.21) 3 2 3" xfId="24158"/>
    <cellStyle name="好_22湖南_2014省级收入及财力12.12（更新后）" xfId="24159"/>
    <cellStyle name="好_津补贴保障测算(5.21) 3 2 3 2" xfId="24160"/>
    <cellStyle name="好_22湖南_2014省级收入及财力12.12（更新后） 2" xfId="24161"/>
    <cellStyle name="好_22湖南_财力性转移支付2010年预算参考数" xfId="24162"/>
    <cellStyle name="好_27重庆 3 2 6" xfId="24163"/>
    <cellStyle name="好_22湖南_财力性转移支付2010年预算参考数 2" xfId="24164"/>
    <cellStyle name="好_县市旗测算-新科目（20080627）_不含人员经费系数 2 3" xfId="24165"/>
    <cellStyle name="好_22湖南_财力性转移支付2010年预算参考数 2 2" xfId="24166"/>
    <cellStyle name="好_县市旗测算-新科目（20080627）_不含人员经费系数 2 3 2" xfId="24167"/>
    <cellStyle name="好_22湖南_财力性转移支付2010年预算参考数 2 2 2" xfId="24168"/>
    <cellStyle name="好_22湖南_财力性转移支付2010年预算参考数 2 2 2 2" xfId="24169"/>
    <cellStyle name="好_22湖南_财力性转移支付2010年预算参考数 2 2 2 3" xfId="24170"/>
    <cellStyle name="好_县市旗测算-新科目（20080627）_不含人员经费系数 2 3 3" xfId="24171"/>
    <cellStyle name="好_22湖南_财力性转移支付2010年预算参考数 2 2 3" xfId="24172"/>
    <cellStyle name="好_县市旗测算20080508_财力性转移支付2010年预算参考数 2 2" xfId="24173"/>
    <cellStyle name="好_22湖南_财力性转移支付2010年预算参考数 2 2 4" xfId="24174"/>
    <cellStyle name="好_县市旗测算20080508_财力性转移支付2010年预算参考数 2 3" xfId="24175"/>
    <cellStyle name="好_农林水和城市维护标准支出20080505－县区合计 4 2" xfId="24176"/>
    <cellStyle name="好_22湖南_财力性转移支付2010年预算参考数 2 2 5" xfId="24177"/>
    <cellStyle name="好_县市旗测算-新科目（20080627）_不含人员经费系数 2 4" xfId="24178"/>
    <cellStyle name="好_22湖南_财力性转移支付2010年预算参考数 2 3" xfId="24179"/>
    <cellStyle name="好_省级明细_2016年预算草案1.13_2017年预算草案（债务）" xfId="24180"/>
    <cellStyle name="好_行政（人员）_县市旗测算-新科目（含人口规模效应）_财力性转移支付2010年预算参考数 3" xfId="24181"/>
    <cellStyle name="好_22湖南_财力性转移支付2010年预算参考数 2 3 2" xfId="24182"/>
    <cellStyle name="好_行政（人员）_县市旗测算-新科目（含人口规模效应）_财力性转移支付2010年预算参考数 4" xfId="24183"/>
    <cellStyle name="好_22湖南_财力性转移支付2010年预算参考数 2 3 3" xfId="24184"/>
    <cellStyle name="好_22湖南_财力性转移支付2010年预算参考数 3" xfId="24185"/>
    <cellStyle name="好_县市旗测算-新科目（20080627）_不含人员经费系数 3 3 2" xfId="24186"/>
    <cellStyle name="好_22湖南_财力性转移支付2010年预算参考数 3 2 2" xfId="24187"/>
    <cellStyle name="好_22湖南_财力性转移支付2010年预算参考数 3 2 2 2" xfId="24188"/>
    <cellStyle name="好_22湖南_财力性转移支付2010年预算参考数 3 2 2 2 2" xfId="24189"/>
    <cellStyle name="好_22湖南_财力性转移支付2010年预算参考数 3 2 2 2 3" xfId="24190"/>
    <cellStyle name="好_22湖南_财力性转移支付2010年预算参考数 3 2 2 3" xfId="24191"/>
    <cellStyle name="好_县市旗测算-新科目（20080627）_不含人员经费系数 3 3 3" xfId="24192"/>
    <cellStyle name="好_22湖南_财力性转移支付2010年预算参考数 3 2 3" xfId="24193"/>
    <cellStyle name="好_22湖南_财力性转移支付2010年预算参考数 3 2 4" xfId="24194"/>
    <cellStyle name="好_22湖南_财力性转移支付2010年预算参考数 3 2 5" xfId="24195"/>
    <cellStyle name="好_22湖南_财力性转移支付2010年预算参考数 3 2 6" xfId="24196"/>
    <cellStyle name="好_县市旗测算-新科目（20080627）_不含人员经费系数 3 4" xfId="24197"/>
    <cellStyle name="好_县市旗测算-新科目（20080626） 3 2 2 5" xfId="24198"/>
    <cellStyle name="好_22湖南_财力性转移支付2010年预算参考数 3 3" xfId="24199"/>
    <cellStyle name="好_22湖南_财力性转移支付2010年预算参考数 3 3 2" xfId="24200"/>
    <cellStyle name="好_22湖南_财力性转移支付2010年预算参考数 3 3 3" xfId="24201"/>
    <cellStyle name="好_22湖南_财力性转移支付2010年预算参考数 4" xfId="24202"/>
    <cellStyle name="好_县市旗测算-新科目（20080627）_不含人员经费系数 4 3" xfId="24203"/>
    <cellStyle name="好_安徽 缺口县区测算(地方填报)1_财力性转移支付2010年预算参考数 5 2 3" xfId="24204"/>
    <cellStyle name="好_22湖南_财力性转移支付2010年预算参考数 4 2" xfId="24205"/>
    <cellStyle name="好_22湖南_财力性转移支付2010年预算参考数 4 2 2" xfId="24206"/>
    <cellStyle name="好_22湖南_财力性转移支付2010年预算参考数 4 2 3" xfId="24207"/>
    <cellStyle name="好_县市旗测算-新科目（20080627）_不含人员经费系数 4 4" xfId="24208"/>
    <cellStyle name="好_22湖南_财力性转移支付2010年预算参考数 4 3" xfId="24209"/>
    <cellStyle name="好_22湖南_财力性转移支付2010年预算参考数 5" xfId="24210"/>
    <cellStyle name="好_县市旗测算-新科目（20080627）_不含人员经费系数 5 3" xfId="24211"/>
    <cellStyle name="好_22湖南_财力性转移支付2010年预算参考数 5 2" xfId="24212"/>
    <cellStyle name="好_总人口 6 4" xfId="24213"/>
    <cellStyle name="好_22湖南_财力性转移支付2010年预算参考数 5 2 2" xfId="24214"/>
    <cellStyle name="好_22湖南_财力性转移支付2010年预算参考数 5 2 3" xfId="24215"/>
    <cellStyle name="好_县市旗测算-新科目（20080627）_不含人员经费系数 5 4" xfId="24216"/>
    <cellStyle name="好_22湖南_财力性转移支付2010年预算参考数 5 3" xfId="24217"/>
    <cellStyle name="适中 2 6" xfId="24218"/>
    <cellStyle name="好_教育(按照总人口测算）—20080416_不含人员经费系数_财力性转移支付2010年预算参考数 2 2 2 2" xfId="24219"/>
    <cellStyle name="好_22湖南_财力性转移支付2010年预算参考数 6" xfId="24220"/>
    <cellStyle name="适中 2 7" xfId="24221"/>
    <cellStyle name="好_教育(按照总人口测算）—20080416_不含人员经费系数_财力性转移支付2010年预算参考数 2 2 2 3" xfId="24222"/>
    <cellStyle name="好_22湖南_财力性转移支付2010年预算参考数 7" xfId="24223"/>
    <cellStyle name="好_22湖南_财力性转移支付2010年预算参考数 7 2" xfId="24224"/>
    <cellStyle name="好_22湖南_财力性转移支付2010年预算参考数 8" xfId="24225"/>
    <cellStyle name="好_27重庆" xfId="24226"/>
    <cellStyle name="好_县市旗测算-新科目（20080627）_县市旗测算-新科目（含人口规模效应） 2 2 2" xfId="24227"/>
    <cellStyle name="好_27重庆 10" xfId="24228"/>
    <cellStyle name="好_市辖区测算-新科目（20080626）_财力性转移支付2010年预算参考数 6 2" xfId="24229"/>
    <cellStyle name="好_27重庆 2" xfId="24230"/>
    <cellStyle name="好_27重庆 2 2" xfId="24231"/>
    <cellStyle name="好_27重庆 2 2 5" xfId="24232"/>
    <cellStyle name="好_27重庆 2 3" xfId="24233"/>
    <cellStyle name="好_县区合并测算20080423(按照各省比重）_县市旗测算-新科目（含人口规模效应） 5" xfId="24234"/>
    <cellStyle name="好_27重庆 2 3 2" xfId="24235"/>
    <cellStyle name="好_县区合并测算20080423(按照各省比重）_县市旗测算-新科目（含人口规模效应） 6" xfId="24236"/>
    <cellStyle name="好_27重庆 2 3 3" xfId="24237"/>
    <cellStyle name="好_省级明细_6.2017省本级支出" xfId="24238"/>
    <cellStyle name="好_27重庆 2 4" xfId="24239"/>
    <cellStyle name="好_27重庆 2 5" xfId="24240"/>
    <cellStyle name="好_27重庆 2 6" xfId="24241"/>
    <cellStyle name="好_27重庆 3" xfId="24242"/>
    <cellStyle name="好_27重庆 3 2 2 4" xfId="24243"/>
    <cellStyle name="好_27重庆 3 2 2 5" xfId="24244"/>
    <cellStyle name="好_27重庆 3 2 3" xfId="24245"/>
    <cellStyle name="好_27重庆 3 2 3 2" xfId="24246"/>
    <cellStyle name="好_27重庆 3 2 3 3" xfId="24247"/>
    <cellStyle name="好_27重庆 3 2 4" xfId="24248"/>
    <cellStyle name="好_27重庆 3 2 5" xfId="24249"/>
    <cellStyle name="好_行政（人员）_不含人员经费系数_财力性转移支付2010年预算参考数 3" xfId="24250"/>
    <cellStyle name="好_27重庆 3 3 3" xfId="24251"/>
    <cellStyle name="好_县市旗测算20080508_县市旗测算-新科目（含人口规模效应）_财力性转移支付2010年预算参考数 5 2 2" xfId="24252"/>
    <cellStyle name="好_27重庆 3 6" xfId="24253"/>
    <cellStyle name="好_成本差异系数（含人口规模） 4 2 2" xfId="24254"/>
    <cellStyle name="好_27重庆 4" xfId="24255"/>
    <cellStyle name="好_卫生(按照总人口测算）—20080416_民生政策最低支出需求 3 2 6" xfId="24256"/>
    <cellStyle name="好_27重庆 4 2" xfId="24257"/>
    <cellStyle name="好_27重庆 4 3" xfId="24258"/>
    <cellStyle name="好_县市旗测算20080508 6 2" xfId="24259"/>
    <cellStyle name="好_27重庆 5" xfId="24260"/>
    <cellStyle name="好_卫生(按照总人口测算）—20080416_县市旗测算-新科目（含人口规模效应） 2 4" xfId="24261"/>
    <cellStyle name="好_27重庆 5 2" xfId="24262"/>
    <cellStyle name="好_卫生(按照总人口测算）—20080416_县市旗测算-新科目（含人口规模效应） 2 5" xfId="24263"/>
    <cellStyle name="好_27重庆 5 3" xfId="24264"/>
    <cellStyle name="好_卫生(按照总人口测算）—20080416_县市旗测算-新科目（含人口规模效应） 2 6" xfId="24265"/>
    <cellStyle name="好_27重庆 5 4" xfId="24266"/>
    <cellStyle name="好_县市旗测算20080508 6 3" xfId="24267"/>
    <cellStyle name="好_27重庆 6" xfId="24268"/>
    <cellStyle name="好_卫生(按照总人口测算）—20080416_县市旗测算-新科目（含人口规模效应） 3 5" xfId="24269"/>
    <cellStyle name="好_27重庆 6 3" xfId="24270"/>
    <cellStyle name="好_卫生(按照总人口测算）—20080416_县市旗测算-新科目（含人口规模效应） 3 6" xfId="24271"/>
    <cellStyle name="好_27重庆 6 4" xfId="24272"/>
    <cellStyle name="好_县市旗测算20080508 6 4" xfId="24273"/>
    <cellStyle name="好_27重庆 7" xfId="24274"/>
    <cellStyle name="好_卫生(按照总人口测算）—20080416_县市旗测算-新科目（含人口规模效应） 4 4" xfId="24275"/>
    <cellStyle name="好_27重庆 7 2" xfId="24276"/>
    <cellStyle name="好_27重庆 8" xfId="24277"/>
    <cellStyle name="好_教育(按照总人口测算）—20080416_财力性转移支付2010年预算参考数 2 2 2 2" xfId="24278"/>
    <cellStyle name="好_27重庆_2014省级收入12.2（更新后）" xfId="24279"/>
    <cellStyle name="好_27重庆_2014省级收入及财力12.12（更新后） 2" xfId="24280"/>
    <cellStyle name="好_27重庆_财力性转移支付2010年预算参考数 10" xfId="24281"/>
    <cellStyle name="好_27重庆_财力性转移支付2010年预算参考数 2 2 2" xfId="24282"/>
    <cellStyle name="好_27重庆_财力性转移支付2010年预算参考数 2 2 2 2" xfId="24283"/>
    <cellStyle name="好_27重庆_财力性转移支付2010年预算参考数 2 2 2 3" xfId="24284"/>
    <cellStyle name="好_市辖区测算-新科目（20080626）_县市旗测算-新科目（含人口规模效应） 2 3 2" xfId="24285"/>
    <cellStyle name="好_27重庆_财力性转移支付2010年预算参考数 2 2 3" xfId="24286"/>
    <cellStyle name="好_市辖区测算-新科目（20080626）_县市旗测算-新科目（含人口规模效应） 2 3 3" xfId="24287"/>
    <cellStyle name="好_27重庆_财力性转移支付2010年预算参考数 2 2 4" xfId="24288"/>
    <cellStyle name="好_27重庆_财力性转移支付2010年预算参考数 2 3 2" xfId="24289"/>
    <cellStyle name="好_27重庆_财力性转移支付2010年预算参考数 2 3 3" xfId="24290"/>
    <cellStyle name="好_卫生部门 2 2 2 3" xfId="24291"/>
    <cellStyle name="好_27重庆_财力性转移支付2010年预算参考数 2 5" xfId="24292"/>
    <cellStyle name="好_27重庆_财力性转移支付2010年预算参考数 3 2 2 2" xfId="24293"/>
    <cellStyle name="好_27重庆_财力性转移支付2010年预算参考数 3 2 2 2 2" xfId="24294"/>
    <cellStyle name="好_27重庆_财力性转移支付2010年预算参考数 3 2 2 3" xfId="24295"/>
    <cellStyle name="好_27重庆_财力性转移支付2010年预算参考数 3 2 2 4" xfId="24296"/>
    <cellStyle name="好_27重庆_财力性转移支付2010年预算参考数 3 2 3 2" xfId="24297"/>
    <cellStyle name="好_27重庆_财力性转移支付2010年预算参考数 3 3 2" xfId="24298"/>
    <cellStyle name="好_27重庆_财力性转移支付2010年预算参考数 4 2 2" xfId="24299"/>
    <cellStyle name="好_27重庆_财力性转移支付2010年预算参考数 4 2 3" xfId="24300"/>
    <cellStyle name="好_27重庆_财力性转移支付2010年预算参考数 4 3" xfId="24301"/>
    <cellStyle name="好_27重庆_财力性转移支付2010年预算参考数 4 4" xfId="24302"/>
    <cellStyle name="好_27重庆_财力性转移支付2010年预算参考数 4 5" xfId="24303"/>
    <cellStyle name="好_27重庆_财力性转移支付2010年预算参考数 5 2" xfId="24304"/>
    <cellStyle name="好_27重庆_财力性转移支付2010年预算参考数 5 2 2" xfId="24305"/>
    <cellStyle name="好_27重庆_财力性转移支付2010年预算参考数 5 2 3" xfId="24306"/>
    <cellStyle name="好_27重庆_财力性转移支付2010年预算参考数 5 3" xfId="24307"/>
    <cellStyle name="好_27重庆_财力性转移支付2010年预算参考数 5 4" xfId="24308"/>
    <cellStyle name="好_27重庆_财力性转移支付2010年预算参考数 5 5" xfId="24309"/>
    <cellStyle name="好_省级明细_收入汇总" xfId="24310"/>
    <cellStyle name="好_27重庆_财力性转移支付2010年预算参考数 6 2" xfId="24311"/>
    <cellStyle name="好_27重庆_财力性转移支付2010年预算参考数 6 3" xfId="24312"/>
    <cellStyle name="好_其他部门(按照总人口测算）—20080416_县市旗测算-新科目（含人口规模效应）_财力性转移支付2010年预算参考数 3 2 2 2 2" xfId="24313"/>
    <cellStyle name="好_27重庆_财力性转移支付2010年预算参考数 6 4" xfId="24314"/>
    <cellStyle name="好_27重庆_财力性转移支付2010年预算参考数 7" xfId="24315"/>
    <cellStyle name="好_27重庆_财力性转移支付2010年预算参考数 7 2" xfId="24316"/>
    <cellStyle name="好_缺口县区测算(财政部标准)_财力性转移支付2010年预算参考数 5 2 2" xfId="24317"/>
    <cellStyle name="好_27重庆_财力性转移支付2010年预算参考数 8" xfId="24318"/>
    <cellStyle name="好_27重庆_省级财力12.12 2" xfId="24319"/>
    <cellStyle name="好_28四川" xfId="24320"/>
    <cellStyle name="好_Book1 2" xfId="24321"/>
    <cellStyle name="好_农林水和城市维护标准支出20080505－县区合计_县市旗测算-新科目（含人口规模效应） 3 2 3" xfId="24322"/>
    <cellStyle name="好_28四川 10" xfId="24323"/>
    <cellStyle name="好_28四川 2 2 2 3" xfId="24324"/>
    <cellStyle name="好_28四川 2 2 4" xfId="24325"/>
    <cellStyle name="好_28四川 2 2 5" xfId="24326"/>
    <cellStyle name="好_28四川 2 3 3" xfId="24327"/>
    <cellStyle name="好_28四川 3" xfId="24328"/>
    <cellStyle name="好_Book1 2 3" xfId="24329"/>
    <cellStyle name="好_28四川 3 2" xfId="24330"/>
    <cellStyle name="好_Book1 2 3 2" xfId="24331"/>
    <cellStyle name="好_28四川 3 2 2 2" xfId="24332"/>
    <cellStyle name="好_28四川 3 2 2 2 2" xfId="24333"/>
    <cellStyle name="好_28四川 3 2 2 2 3" xfId="24334"/>
    <cellStyle name="好_28四川 3 2 2 3" xfId="24335"/>
    <cellStyle name="好_28四川 3 2 2 4" xfId="24336"/>
    <cellStyle name="好_28四川 3 2 2 5" xfId="24337"/>
    <cellStyle name="好_县区合并测算20080423(按照各省比重） 5 2 2" xfId="24338"/>
    <cellStyle name="好_市辖区测算-新科目（20080626）_县市旗测算-新科目（含人口规模效应）_财力性转移支付2010年预算参考数 2 2 2 2" xfId="24339"/>
    <cellStyle name="好_28四川 3 2 3 2" xfId="24340"/>
    <cellStyle name="好_河南 缺口县区测算(地方填报白) 2 2" xfId="24341"/>
    <cellStyle name="好_县区合并测算20080423(按照各省比重） 5 2 3" xfId="24342"/>
    <cellStyle name="好_市辖区测算-新科目（20080626）_县市旗测算-新科目（含人口规模效应）_财力性转移支付2010年预算参考数 2 2 2 3" xfId="24343"/>
    <cellStyle name="好_28四川 3 2 3 3" xfId="24344"/>
    <cellStyle name="好_县区合并测算20080423(按照各省比重） 5 3" xfId="24345"/>
    <cellStyle name="好_市辖区测算-新科目（20080626）_县市旗测算-新科目（含人口规模效应）_财力性转移支付2010年预算参考数 2 2 3" xfId="24346"/>
    <cellStyle name="好_28四川 3 2 4" xfId="24347"/>
    <cellStyle name="好_县区合并测算20080423(按照各省比重） 5 5" xfId="24348"/>
    <cellStyle name="好_市辖区测算-新科目（20080626）_县市旗测算-新科目（含人口规模效应）_财力性转移支付2010年预算参考数 2 2 5" xfId="24349"/>
    <cellStyle name="好_28四川 3 2 6" xfId="24350"/>
    <cellStyle name="好_28四川 4" xfId="24351"/>
    <cellStyle name="好_Book1 2 4" xfId="24352"/>
    <cellStyle name="好_28四川 4 2" xfId="24353"/>
    <cellStyle name="好_Book1 2 4 2" xfId="24354"/>
    <cellStyle name="好_28四川 4 3" xfId="24355"/>
    <cellStyle name="好_28四川 4 5" xfId="24356"/>
    <cellStyle name="好_云南 缺口县区测算(地方填报) 2 5" xfId="24357"/>
    <cellStyle name="好_行政公检法测算_不含人员经费系数_财力性转移支付2010年预算参考数 7" xfId="24358"/>
    <cellStyle name="好_28四川 5 2" xfId="24359"/>
    <cellStyle name="好_行政公检法测算_不含人员经费系数_财力性转移支付2010年预算参考数 7 2" xfId="24360"/>
    <cellStyle name="好_28四川 5 2 2" xfId="24361"/>
    <cellStyle name="好_市辖区测算-新科目（20080626）_县市旗测算-新科目（含人口规模效应）_财力性转移支付2010年预算参考数 4 2 2" xfId="24362"/>
    <cellStyle name="好_28四川 5 2 3" xfId="24363"/>
    <cellStyle name="好_云南 缺口县区测算(地方填报) 2 6" xfId="24364"/>
    <cellStyle name="好_行政公检法测算_不含人员经费系数_财力性转移支付2010年预算参考数 8" xfId="24365"/>
    <cellStyle name="好_28四川 5 3" xfId="24366"/>
    <cellStyle name="好_28四川 6" xfId="24367"/>
    <cellStyle name="好_云南 缺口县区测算(地方填报) 3 5" xfId="24368"/>
    <cellStyle name="好_28四川 6 2" xfId="24369"/>
    <cellStyle name="好_云南 缺口县区测算(地方填报) 3 6" xfId="24370"/>
    <cellStyle name="好_28四川 6 3" xfId="24371"/>
    <cellStyle name="好_28四川 7" xfId="24372"/>
    <cellStyle name="好_云南 缺口县区测算(地方填报) 4 5" xfId="24373"/>
    <cellStyle name="好_28四川 7 2" xfId="24374"/>
    <cellStyle name="好_28四川 8" xfId="24375"/>
    <cellStyle name="好_28四川_2014省级收入12.2（更新后）" xfId="24376"/>
    <cellStyle name="好_28四川_2014省级收入12.2（更新后） 2" xfId="24377"/>
    <cellStyle name="千位分隔 4" xfId="24378"/>
    <cellStyle name="好_28四川_财力性转移支付2010年预算参考数 2 2" xfId="24379"/>
    <cellStyle name="千位分隔 4 2" xfId="24380"/>
    <cellStyle name="好_28四川_财力性转移支付2010年预算参考数 2 2 2" xfId="24381"/>
    <cellStyle name="好_28四川_财力性转移支付2010年预算参考数 2 2 2 2" xfId="24382"/>
    <cellStyle name="好_28四川_财力性转移支付2010年预算参考数 2 2 2 3" xfId="24383"/>
    <cellStyle name="好_Book1 3 2 2 2" xfId="24384"/>
    <cellStyle name="好_28四川_财力性转移支付2010年预算参考数 2 2 3" xfId="24385"/>
    <cellStyle name="千位分隔 5" xfId="24386"/>
    <cellStyle name="好_28四川_财力性转移支付2010年预算参考数 2 3" xfId="24387"/>
    <cellStyle name="千位分隔 5 2" xfId="24388"/>
    <cellStyle name="好_28四川_财力性转移支付2010年预算参考数 2 3 2" xfId="24389"/>
    <cellStyle name="好_Book1 3 2 3 2" xfId="24390"/>
    <cellStyle name="好_28四川_财力性转移支付2010年预算参考数 2 3 3" xfId="24391"/>
    <cellStyle name="好_28四川_财力性转移支付2010年预算参考数 2 4" xfId="24392"/>
    <cellStyle name="好_28四川_财力性转移支付2010年预算参考数 3 2" xfId="24393"/>
    <cellStyle name="好_Book1_财力性转移支付2010年预算参考数 4 5" xfId="24394"/>
    <cellStyle name="好_28四川_财力性转移支付2010年预算参考数 3 2 2" xfId="24395"/>
    <cellStyle name="好_28四川_财力性转移支付2010年预算参考数 3 2 2 2 2" xfId="24396"/>
    <cellStyle name="好_28四川_财力性转移支付2010年预算参考数 3 2 2 2 3" xfId="24397"/>
    <cellStyle name="好_28四川_财力性转移支付2010年预算参考数 3 2 3" xfId="24398"/>
    <cellStyle name="好_28四川_财力性转移支付2010年预算参考数 3 2 4" xfId="24399"/>
    <cellStyle name="好_28四川_财力性转移支付2010年预算参考数 3 2 5" xfId="24400"/>
    <cellStyle name="好_28四川_财力性转移支付2010年预算参考数 3 2 6" xfId="24401"/>
    <cellStyle name="好_市辖区测算20080510_民生政策最低支出需求_财力性转移支付2010年预算参考数 3 2 2" xfId="24402"/>
    <cellStyle name="好_28四川_财力性转移支付2010年预算参考数 3 3" xfId="24403"/>
    <cellStyle name="好_Book1_财力性转移支付2010年预算参考数 5 5" xfId="24404"/>
    <cellStyle name="好_市辖区测算20080510_民生政策最低支出需求_财力性转移支付2010年预算参考数 3 2 2 2" xfId="24405"/>
    <cellStyle name="好_28四川_财力性转移支付2010年预算参考数 3 3 2" xfId="24406"/>
    <cellStyle name="好_市辖区测算20080510_民生政策最低支出需求_财力性转移支付2010年预算参考数 3 2 2 3" xfId="24407"/>
    <cellStyle name="好_28四川_财力性转移支付2010年预算参考数 3 3 3" xfId="24408"/>
    <cellStyle name="好_市辖区测算20080510_民生政策最低支出需求_财力性转移支付2010年预算参考数 3 2 3" xfId="24409"/>
    <cellStyle name="好_28四川_财力性转移支付2010年预算参考数 3 4" xfId="24410"/>
    <cellStyle name="好_28四川_财力性转移支付2010年预算参考数 4 2" xfId="24411"/>
    <cellStyle name="好_28四川_财力性转移支付2010年预算参考数 4 2 3" xfId="24412"/>
    <cellStyle name="好_市辖区测算20080510_民生政策最低支出需求_财力性转移支付2010年预算参考数 3 3 2" xfId="24413"/>
    <cellStyle name="好_28四川_财力性转移支付2010年预算参考数 4 3" xfId="24414"/>
    <cellStyle name="好_市辖区测算20080510_民生政策最低支出需求_财力性转移支付2010年预算参考数 3 3 3" xfId="24415"/>
    <cellStyle name="好_28四川_财力性转移支付2010年预算参考数 4 4" xfId="24416"/>
    <cellStyle name="好_28四川_财力性转移支付2010年预算参考数 5 3" xfId="24417"/>
    <cellStyle name="好_28四川_财力性转移支付2010年预算参考数 5 4" xfId="24418"/>
    <cellStyle name="好_28四川_财力性转移支付2010年预算参考数 6 4" xfId="24419"/>
    <cellStyle name="好_卫生(按照总人口测算）—20080416_县市旗测算-新科目（含人口规模效应）_财力性转移支付2010年预算参考数 3 2 3 2" xfId="24420"/>
    <cellStyle name="好_3.2017全省支出 2" xfId="24421"/>
    <cellStyle name="好_30云南 10" xfId="24422"/>
    <cellStyle name="好_30云南 2 3" xfId="24423"/>
    <cellStyle name="好_30云南 2 3 2" xfId="24424"/>
    <cellStyle name="好_30云南 2 4" xfId="24425"/>
    <cellStyle name="好_30云南 2 5" xfId="24426"/>
    <cellStyle name="好_30云南 2 6" xfId="24427"/>
    <cellStyle name="好_津补贴保障测算（2010.3.19） 4 4" xfId="24428"/>
    <cellStyle name="好_30云南 3" xfId="24429"/>
    <cellStyle name="好_30云南 3 2" xfId="24430"/>
    <cellStyle name="好_30云南 3 2 2" xfId="24431"/>
    <cellStyle name="好_30云南 3 2 2 2" xfId="24432"/>
    <cellStyle name="好_34青海 4 4" xfId="24433"/>
    <cellStyle name="好_30云南 3 2 2 2 2" xfId="24434"/>
    <cellStyle name="好_30云南 3 2 3 2" xfId="24435"/>
    <cellStyle name="好_34青海 5 4" xfId="24436"/>
    <cellStyle name="好_30云南 3 2 4" xfId="24437"/>
    <cellStyle name="好_30云南 3 2 5" xfId="24438"/>
    <cellStyle name="好_30云南 3 3" xfId="24439"/>
    <cellStyle name="好_30云南 3 3 2" xfId="24440"/>
    <cellStyle name="好_30云南 3 4" xfId="24441"/>
    <cellStyle name="好_30云南 3 5" xfId="24442"/>
    <cellStyle name="好_30云南 3 6" xfId="24443"/>
    <cellStyle name="好_津补贴保障测算（2010.3.19） 4 5" xfId="24444"/>
    <cellStyle name="好_30云南 4" xfId="24445"/>
    <cellStyle name="好_30云南 4 2" xfId="24446"/>
    <cellStyle name="好_30云南 4 2 2" xfId="24447"/>
    <cellStyle name="好_30云南 4 3" xfId="24448"/>
    <cellStyle name="好_30云南 4 4" xfId="24449"/>
    <cellStyle name="好_30云南 4 5" xfId="24450"/>
    <cellStyle name="好_30云南 5" xfId="24451"/>
    <cellStyle name="好_30云南 5 2" xfId="24452"/>
    <cellStyle name="好_30云南 5 2 2" xfId="24453"/>
    <cellStyle name="好_30云南 5 3" xfId="24454"/>
    <cellStyle name="好_省级明细_Book1_2017年预算草案（债务）" xfId="24455"/>
    <cellStyle name="好_30云南 5 4" xfId="24456"/>
    <cellStyle name="好_30云南 5 5" xfId="24457"/>
    <cellStyle name="好_30云南 6" xfId="24458"/>
    <cellStyle name="好_30云南 7" xfId="24459"/>
    <cellStyle name="好_30云南 7 2" xfId="24460"/>
    <cellStyle name="好_30云南 8" xfId="24461"/>
    <cellStyle name="好_30云南_1" xfId="24462"/>
    <cellStyle name="好_30云南_1 10" xfId="24463"/>
    <cellStyle name="好_县区合并测算20080421_县市旗测算-新科目（含人口规模效应）_财力性转移支付2010年预算参考数 2 2 4" xfId="24464"/>
    <cellStyle name="好_市辖区测算20080510 10" xfId="24465"/>
    <cellStyle name="检查单元格 4 4" xfId="24466"/>
    <cellStyle name="好_30云南_1 2" xfId="24467"/>
    <cellStyle name="好_30云南_1 2 2" xfId="24468"/>
    <cellStyle name="好_汇总_2014省级收入及财力12.12（更新后）" xfId="24469"/>
    <cellStyle name="好_30云南_1 2 2 2" xfId="24470"/>
    <cellStyle name="好_汇总_2014省级收入及财力12.12（更新后） 2" xfId="24471"/>
    <cellStyle name="好_30云南_1 2 2 2 2" xfId="24472"/>
    <cellStyle name="好_30云南_1 2 2 2 3" xfId="24473"/>
    <cellStyle name="好_30云南_1 2 2 3" xfId="24474"/>
    <cellStyle name="好_30云南_1 2 2 4" xfId="24475"/>
    <cellStyle name="好_30云南_1 2 2 5" xfId="24476"/>
    <cellStyle name="好_县市旗测算-新科目（20080627）_县市旗测算-新科目（含人口规模效应）_财力性转移支付2010年预算参考数 7 2" xfId="24477"/>
    <cellStyle name="好_30云南_1 2 3" xfId="24478"/>
    <cellStyle name="好_30云南_1 2 3 2" xfId="24479"/>
    <cellStyle name="好_30云南_1 2 3 3" xfId="24480"/>
    <cellStyle name="好_30云南_1 2 4" xfId="24481"/>
    <cellStyle name="好_30云南_1 2 5" xfId="24482"/>
    <cellStyle name="好_30云南_1 2 6" xfId="24483"/>
    <cellStyle name="好_县区合并测算20080421_县市旗测算-新科目（含人口规模效应）_财力性转移支付2010年预算参考数 2 2 5" xfId="24484"/>
    <cellStyle name="好_30云南_1 3" xfId="24485"/>
    <cellStyle name="好_30云南_1 3 2" xfId="24486"/>
    <cellStyle name="好_30云南_1 3 2 2 2" xfId="24487"/>
    <cellStyle name="好_30云南_1 3 2 2 2 2" xfId="24488"/>
    <cellStyle name="好_30云南_1 3 2 2 2 3" xfId="24489"/>
    <cellStyle name="好_县区合并测算20080423(按照各省比重）_县市旗测算-新科目（含人口规模效应） 5 2" xfId="24490"/>
    <cellStyle name="好_30云南_1 3 2 2 3" xfId="24491"/>
    <cellStyle name="好_县区合并测算20080423(按照各省比重）_县市旗测算-新科目（含人口规模效应） 5 3" xfId="24492"/>
    <cellStyle name="好_30云南_1 3 2 2 4" xfId="24493"/>
    <cellStyle name="好_县区合并测算20080423(按照各省比重）_县市旗测算-新科目（含人口规模效应） 5 4" xfId="24494"/>
    <cellStyle name="好_30云南_1 3 2 2 5" xfId="24495"/>
    <cellStyle name="好_教育(按照总人口测算）—20080416_不含人员经费系数_财力性转移支付2010年预算参考数 2" xfId="24496"/>
    <cellStyle name="好_30云南_1 3 2 3 2" xfId="24497"/>
    <cellStyle name="好_县区合并测算20080423(按照各省比重）_县市旗测算-新科目（含人口规模效应） 6 2" xfId="24498"/>
    <cellStyle name="好_教育(按照总人口测算）—20080416_不含人员经费系数_财力性转移支付2010年预算参考数 3" xfId="24499"/>
    <cellStyle name="好_30云南_1 3 2 3 3" xfId="24500"/>
    <cellStyle name="好_30云南_1 3 2 4" xfId="24501"/>
    <cellStyle name="好_30云南_1 3 2 5" xfId="24502"/>
    <cellStyle name="好_30云南_1 3 2 6" xfId="24503"/>
    <cellStyle name="好_30云南_1 3 5" xfId="24504"/>
    <cellStyle name="好_30云南_1 3 6" xfId="24505"/>
    <cellStyle name="好_30云南_1 4" xfId="24506"/>
    <cellStyle name="好_30云南_1 4 2" xfId="24507"/>
    <cellStyle name="好_30云南_1 4 2 2" xfId="24508"/>
    <cellStyle name="好_30云南_1 5" xfId="24509"/>
    <cellStyle name="好_缺口县区测算（11.13） 3 2 6" xfId="24510"/>
    <cellStyle name="好_30云南_1 5 2 2" xfId="24511"/>
    <cellStyle name="好_30云南_1 5 2 3" xfId="24512"/>
    <cellStyle name="好_30云南_1 6" xfId="24513"/>
    <cellStyle name="好_530623_2006年县级财政报表附表 3 2 4" xfId="24514"/>
    <cellStyle name="好_30云南_1 6 2" xfId="24515"/>
    <cellStyle name="好_530623_2006年县级财政报表附表 3 2 5" xfId="24516"/>
    <cellStyle name="好_30云南_1 6 3" xfId="24517"/>
    <cellStyle name="好_30云南_1 7" xfId="24518"/>
    <cellStyle name="好_30云南_1 7 2" xfId="24519"/>
    <cellStyle name="好_30云南_1 8" xfId="24520"/>
    <cellStyle name="好_30云南_1 9" xfId="24521"/>
    <cellStyle name="好_30云南_1_2014省级收入12.2（更新后）" xfId="24522"/>
    <cellStyle name="好_30云南_1_2014省级收入12.2（更新后） 2" xfId="24523"/>
    <cellStyle name="好_30云南_1_2014省级收入及财力12.12（更新后）" xfId="24524"/>
    <cellStyle name="好_30云南_1_2014省级收入及财力12.12（更新后） 2" xfId="24525"/>
    <cellStyle name="好_30云南_1_财力性转移支付2010年预算参考数 2" xfId="24526"/>
    <cellStyle name="好_财政供养人员_财力性转移支付2010年预算参考数" xfId="24527"/>
    <cellStyle name="好_30云南_1_财力性转移支付2010年预算参考数 2 2 2" xfId="24528"/>
    <cellStyle name="好_财政供养人员_财力性转移支付2010年预算参考数 2" xfId="24529"/>
    <cellStyle name="好_30云南_1_财力性转移支付2010年预算参考数 2 2 2 2" xfId="24530"/>
    <cellStyle name="好_财政供养人员_财力性转移支付2010年预算参考数 3" xfId="24531"/>
    <cellStyle name="好_30云南_1_财力性转移支付2010年预算参考数 2 2 2 3" xfId="24532"/>
    <cellStyle name="好_30云南_1_财力性转移支付2010年预算参考数 2 2 3" xfId="24533"/>
    <cellStyle name="好_其他部门(按照总人口测算）—20080416_民生政策最低支出需求_财力性转移支付2010年预算参考数 2 2 2" xfId="24534"/>
    <cellStyle name="好_30云南_1_财力性转移支付2010年预算参考数 2 2 4" xfId="24535"/>
    <cellStyle name="好_30云南_1_财力性转移支付2010年预算参考数 2 4" xfId="24536"/>
    <cellStyle name="好_30云南_1_财力性转移支付2010年预算参考数 2 6" xfId="24537"/>
    <cellStyle name="好_分县成本差异系数_民生政策最低支出需求_财力性转移支付2010年预算参考数 2 2 2" xfId="24538"/>
    <cellStyle name="好_30云南_1_财力性转移支付2010年预算参考数 3" xfId="24539"/>
    <cellStyle name="好_30云南_1_财力性转移支付2010年预算参考数 3 2 2 2 2" xfId="24540"/>
    <cellStyle name="好_卫生(按照总人口测算）—20080416_县市旗测算-新科目（含人口规模效应）_财力性转移支付2010年预算参考数 2 2 5" xfId="24541"/>
    <cellStyle name="好_30云南_1_财力性转移支付2010年预算参考数 3 2 2 4" xfId="24542"/>
    <cellStyle name="好_农林水和城市维护标准支出20080505－县区合计_财力性转移支付2010年预算参考数 4 2" xfId="24543"/>
    <cellStyle name="好_电力公司增值税划转_2014省级收入及财力12.12（更新后） 2" xfId="24544"/>
    <cellStyle name="好_30云南_1_财力性转移支付2010年预算参考数 3 2 3" xfId="24545"/>
    <cellStyle name="好_其他部门(按照总人口测算）—20080416_民生政策最低支出需求_财力性转移支付2010年预算参考数 3 2 2" xfId="24546"/>
    <cellStyle name="好_30云南_1_财力性转移支付2010年预算参考数 3 2 4" xfId="24547"/>
    <cellStyle name="好_其他部门(按照总人口测算）—20080416_民生政策最低支出需求_财力性转移支付2010年预算参考数 3 2 3" xfId="24548"/>
    <cellStyle name="好_30云南_1_财力性转移支付2010年预算参考数 3 2 5" xfId="24549"/>
    <cellStyle name="好_其他部门(按照总人口测算）—20080416_民生政策最低支出需求_财力性转移支付2010年预算参考数 3 2 4" xfId="24550"/>
    <cellStyle name="好_30云南_1_财力性转移支付2010年预算参考数 3 2 6" xfId="24551"/>
    <cellStyle name="好_30云南_1_财力性转移支付2010年预算参考数 3 3 2" xfId="24552"/>
    <cellStyle name="好_30云南_1_财力性转移支付2010年预算参考数 3 5" xfId="24553"/>
    <cellStyle name="好_30云南_1_财力性转移支付2010年预算参考数 4" xfId="24554"/>
    <cellStyle name="好_危改资金测算 3 2 2 2 3" xfId="24555"/>
    <cellStyle name="好_30云南_1_财力性转移支付2010年预算参考数 4 2" xfId="24556"/>
    <cellStyle name="好_30云南_1_财力性转移支付2010年预算参考数 4 2 2" xfId="24557"/>
    <cellStyle name="好_30云南_1_财力性转移支付2010年预算参考数 4 2 3" xfId="24558"/>
    <cellStyle name="好_行政公检法测算_民生政策最低支出需求 3 2 2 2" xfId="24559"/>
    <cellStyle name="好_30云南_1_财力性转移支付2010年预算参考数 4 3" xfId="24560"/>
    <cellStyle name="好_30云南_1_财力性转移支付2010年预算参考数 4 4" xfId="24561"/>
    <cellStyle name="好_30云南_1_财力性转移支付2010年预算参考数 4 5" xfId="24562"/>
    <cellStyle name="好_30云南_1_财力性转移支付2010年预算参考数 5" xfId="24563"/>
    <cellStyle name="好_30云南_1_财力性转移支付2010年预算参考数 5 2" xfId="24564"/>
    <cellStyle name="好_30云南_1_财力性转移支付2010年预算参考数 5 2 2" xfId="24565"/>
    <cellStyle name="好_30云南_1_财力性转移支付2010年预算参考数 5 3" xfId="24566"/>
    <cellStyle name="好_30云南_1_财力性转移支付2010年预算参考数 5 4" xfId="24567"/>
    <cellStyle name="好_30云南_1_财力性转移支付2010年预算参考数 5 5" xfId="24568"/>
    <cellStyle name="好_30云南_1_财力性转移支付2010年预算参考数 6" xfId="24569"/>
    <cellStyle name="好_30云南_1_财力性转移支付2010年预算参考数 7" xfId="24570"/>
    <cellStyle name="好_30云南_1_财力性转移支付2010年预算参考数 8" xfId="24571"/>
    <cellStyle name="好_30云南_1_财力性转移支付2010年预算参考数 9" xfId="24572"/>
    <cellStyle name="好_县区合并测算20080423(按照各省比重）_财力性转移支付2010年预算参考数 5 3" xfId="24573"/>
    <cellStyle name="好_30云南_1_省级财力12.12" xfId="24574"/>
    <cellStyle name="好_危改资金测算_财力性转移支付2010年预算参考数 3 2 3" xfId="24575"/>
    <cellStyle name="好_30云南_1_省级财力12.12 2" xfId="24576"/>
    <cellStyle name="好_33甘肃" xfId="24577"/>
    <cellStyle name="好_省级明细_Xl0000068_支出汇总" xfId="24578"/>
    <cellStyle name="好_33甘肃 2 2 2" xfId="24579"/>
    <cellStyle name="好_省级明细_Xl0000068_支出汇总 2" xfId="24580"/>
    <cellStyle name="好_33甘肃 2 2 2 2" xfId="24581"/>
    <cellStyle name="好_33甘肃 2 3" xfId="24582"/>
    <cellStyle name="好_缺口县区测算(按核定人数) 2 2 4" xfId="24583"/>
    <cellStyle name="好_33甘肃 3 2" xfId="24584"/>
    <cellStyle name="好_文体广播事业(按照总人口测算）—20080416_县市旗测算-新科目（含人口规模效应） 6 2" xfId="24585"/>
    <cellStyle name="好_33甘肃 3 2 2 2" xfId="24586"/>
    <cellStyle name="好_文体广播事业(按照总人口测算）—20080416_县市旗测算-新科目（含人口规模效应） 6 3" xfId="24587"/>
    <cellStyle name="好_33甘肃 3 2 2 3" xfId="24588"/>
    <cellStyle name="好_文体广播事业(按照总人口测算）—20080416_县市旗测算-新科目（含人口规模效应） 6 4" xfId="24589"/>
    <cellStyle name="好_33甘肃 3 2 2 4" xfId="24590"/>
    <cellStyle name="好_文体广播事业(按照总人口测算）—20080416_县市旗测算-新科目（含人口规模效应） 8" xfId="24591"/>
    <cellStyle name="好_33甘肃 3 2 4" xfId="24592"/>
    <cellStyle name="好_文体广播事业(按照总人口测算）—20080416_县市旗测算-新科目（含人口规模效应） 9" xfId="24593"/>
    <cellStyle name="好_行政公检法测算_2014省级收入及财力12.12（更新后） 2" xfId="24594"/>
    <cellStyle name="好_33甘肃 3 2 5" xfId="24595"/>
    <cellStyle name="好_33甘肃 4 2" xfId="24596"/>
    <cellStyle name="好_33甘肃 4 2 2" xfId="24597"/>
    <cellStyle name="好_33甘肃 4 3" xfId="24598"/>
    <cellStyle name="好_33甘肃 4 4" xfId="24599"/>
    <cellStyle name="好_33甘肃 5 2" xfId="24600"/>
    <cellStyle name="好_33甘肃 5 2 2" xfId="24601"/>
    <cellStyle name="好_33甘肃 5 3" xfId="24602"/>
    <cellStyle name="好_33甘肃 5 4" xfId="24603"/>
    <cellStyle name="好_33甘肃 6 2" xfId="24604"/>
    <cellStyle name="好_33甘肃 6 3" xfId="24605"/>
    <cellStyle name="好_33甘肃 6 4" xfId="24606"/>
    <cellStyle name="好_33甘肃 7 2" xfId="24607"/>
    <cellStyle name="好_汇总表_财力性转移支付2010年预算参考数 2 2 2 2" xfId="24608"/>
    <cellStyle name="好_33甘肃 9" xfId="24609"/>
    <cellStyle name="好_34青海" xfId="24610"/>
    <cellStyle name="好_市辖区测算-新科目（20080626）_县市旗测算-新科目（含人口规模效应）_财力性转移支付2010年预算参考数 3 2 3 2" xfId="24611"/>
    <cellStyle name="好_县区合并测算20080421_县市旗测算-新科目（含人口规模效应）_财力性转移支付2010年预算参考数 4 2 3" xfId="24612"/>
    <cellStyle name="好_34青海 2 2 2" xfId="24613"/>
    <cellStyle name="好_不含人员经费系数_财力性转移支付2010年预算参考数 7 2" xfId="24614"/>
    <cellStyle name="好_县市旗测算20080508 4 2" xfId="24615"/>
    <cellStyle name="好_市辖区测算-新科目（20080626）_县市旗测算-新科目（含人口规模效应）_财力性转移支付2010年预算参考数 3 2 3 3" xfId="24616"/>
    <cellStyle name="好_34青海 2 2 3" xfId="24617"/>
    <cellStyle name="好_县市旗测算20080508 4 3" xfId="24618"/>
    <cellStyle name="好_34青海 2 2 4" xfId="24619"/>
    <cellStyle name="好_县市旗测算20080508 4 4" xfId="24620"/>
    <cellStyle name="好_34青海 2 2 5" xfId="24621"/>
    <cellStyle name="好_县市旗测算-新科目（20080626）_不含人员经费系数_财力性转移支付2010年预算参考数 3 2 3 2" xfId="24622"/>
    <cellStyle name="好_市辖区测算-新科目（20080626）_县市旗测算-新科目（含人口规模效应）_财力性转移支付2010年预算参考数 3 2 4" xfId="24623"/>
    <cellStyle name="好_34青海 2 3" xfId="24624"/>
    <cellStyle name="好_不含人员经费系数_财力性转移支付2010年预算参考数 8" xfId="24625"/>
    <cellStyle name="好_汇总_财力性转移支付2010年预算参考数 5" xfId="24626"/>
    <cellStyle name="好_34青海 2 3 2" xfId="24627"/>
    <cellStyle name="好_县市旗测算20080508 5 2" xfId="24628"/>
    <cellStyle name="好_汇总_财力性转移支付2010年预算参考数 6" xfId="24629"/>
    <cellStyle name="好_34青海 2 3 3" xfId="24630"/>
    <cellStyle name="好_县市旗测算-新科目（20080626）_不含人员经费系数_财力性转移支付2010年预算参考数 3 2 3 3" xfId="24631"/>
    <cellStyle name="好_市辖区测算-新科目（20080626）_县市旗测算-新科目（含人口规模效应）_财力性转移支付2010年预算参考数 3 2 5" xfId="24632"/>
    <cellStyle name="好_34青海 2 4" xfId="24633"/>
    <cellStyle name="好_不含人员经费系数_财力性转移支付2010年预算参考数 9" xfId="24634"/>
    <cellStyle name="好_市辖区测算-新科目（20080626）_县市旗测算-新科目（含人口规模效应）_财力性转移支付2010年预算参考数 3 2 6" xfId="24635"/>
    <cellStyle name="好_34青海 2 5" xfId="24636"/>
    <cellStyle name="好_34青海 3 2 3 3" xfId="24637"/>
    <cellStyle name="好_34青海 3 6" xfId="24638"/>
    <cellStyle name="好_34青海 4 2 2" xfId="24639"/>
    <cellStyle name="好_Book1" xfId="24640"/>
    <cellStyle name="好_34青海 4 2 3" xfId="24641"/>
    <cellStyle name="好_Book2" xfId="24642"/>
    <cellStyle name="好_34青海 4 3" xfId="24643"/>
    <cellStyle name="好_34青海 5 2" xfId="24644"/>
    <cellStyle name="好_34青海 5 3" xfId="24645"/>
    <cellStyle name="好_34青海 5 5" xfId="24646"/>
    <cellStyle name="好_成本差异系数 2 2 2 3" xfId="24647"/>
    <cellStyle name="好_34青海 6 2" xfId="24648"/>
    <cellStyle name="好_34青海 6 3" xfId="24649"/>
    <cellStyle name="好_34青海 6 4" xfId="24650"/>
    <cellStyle name="好_34青海_1 10" xfId="24651"/>
    <cellStyle name="好_34青海_1 2 2" xfId="24652"/>
    <cellStyle name="好_34青海_1 2 2 2" xfId="24653"/>
    <cellStyle name="好_34青海_1 2 2 3" xfId="24654"/>
    <cellStyle name="好_34青海_1 2 2 4" xfId="24655"/>
    <cellStyle name="好_34青海_1 2 2 5" xfId="24656"/>
    <cellStyle name="好_34青海_1 2 3" xfId="24657"/>
    <cellStyle name="强调 1 2 2 5" xfId="24658"/>
    <cellStyle name="好_34青海_1 2 3 2" xfId="24659"/>
    <cellStyle name="强调 1 2 2 6" xfId="24660"/>
    <cellStyle name="好_34青海_1 2 3 3" xfId="24661"/>
    <cellStyle name="好_农林水和城市维护标准支出20080505－县区合计_财力性转移支付2010年预算参考数 2 2" xfId="24662"/>
    <cellStyle name="好_34青海_1 2 4" xfId="24663"/>
    <cellStyle name="好_34青海_1 2 5" xfId="24664"/>
    <cellStyle name="好_34青海_1 2 6" xfId="24665"/>
    <cellStyle name="好_34青海_1 3 2 2 2" xfId="24666"/>
    <cellStyle name="好_34青海_1 3 2 2 2 2" xfId="24667"/>
    <cellStyle name="好_34青海_1 3 2 2 2 3" xfId="24668"/>
    <cellStyle name="好_34青海_1 3 2 2 4" xfId="24669"/>
    <cellStyle name="好_34青海_1 3 2 2 5" xfId="24670"/>
    <cellStyle name="好_34青海_1 3 2 3" xfId="24671"/>
    <cellStyle name="好_34青海_1 3 2 3 2" xfId="24672"/>
    <cellStyle name="好_34青海_1 3 2 3 3" xfId="24673"/>
    <cellStyle name="好_34青海_1 3 2 6" xfId="24674"/>
    <cellStyle name="好_行政(燃修费)_民生政策最低支出需求 4 2 2" xfId="24675"/>
    <cellStyle name="好_34青海_1 3 3" xfId="24676"/>
    <cellStyle name="强调 1 3 2 5" xfId="24677"/>
    <cellStyle name="好_34青海_1 3 3 2" xfId="24678"/>
    <cellStyle name="好_34青海_1 3 3 3" xfId="24679"/>
    <cellStyle name="好_34青海_1 3 4" xfId="24680"/>
    <cellStyle name="好_34青海_1 3 5" xfId="24681"/>
    <cellStyle name="好_34青海_1 3 6" xfId="24682"/>
    <cellStyle name="好_34青海_1 4" xfId="24683"/>
    <cellStyle name="好_34青海_1 4 2" xfId="24684"/>
    <cellStyle name="好_34青海_1 4 4" xfId="24685"/>
    <cellStyle name="好_34青海_1 4 5" xfId="24686"/>
    <cellStyle name="好_34青海_1 5" xfId="24687"/>
    <cellStyle name="好_34青海_1 5 2" xfId="24688"/>
    <cellStyle name="好_34青海_1 5 2 3" xfId="24689"/>
    <cellStyle name="好_34青海_1 5 5" xfId="24690"/>
    <cellStyle name="好_34青海_1 6 4" xfId="24691"/>
    <cellStyle name="好_34青海_1 7" xfId="24692"/>
    <cellStyle name="好_缺口县区测算(财政部标准)_财力性转移支付2010年预算参考数" xfId="24693"/>
    <cellStyle name="好_34青海_1 8" xfId="24694"/>
    <cellStyle name="好_34青海_1 9" xfId="24695"/>
    <cellStyle name="好_34青海_1_2014省级收入12.2（更新后）" xfId="24696"/>
    <cellStyle name="好_行政公检法测算_民生政策最低支出需求 10" xfId="24697"/>
    <cellStyle name="好_34青海_1_财力性转移支付2010年预算参考数" xfId="24698"/>
    <cellStyle name="好_34青海_1_财力性转移支付2010年预算参考数 10" xfId="24699"/>
    <cellStyle name="好_财力差异计算表(不含非农业区) 5 2 3" xfId="24700"/>
    <cellStyle name="好_34青海_1_财力性转移支付2010年预算参考数 2" xfId="24701"/>
    <cellStyle name="好_34青海_1_财力性转移支付2010年预算参考数 2 2" xfId="24702"/>
    <cellStyle name="好_34青海_1_财力性转移支付2010年预算参考数 2 2 2" xfId="24703"/>
    <cellStyle name="好_34青海_1_财力性转移支付2010年预算参考数 2 2 2 2" xfId="24704"/>
    <cellStyle name="好_市辖区测算20080510_县市旗测算-新科目（含人口规模效应） 2 3" xfId="24705"/>
    <cellStyle name="好_县市旗测算20080508_县市旗测算-新科目（含人口规模效应）_财力性转移支付2010年预算参考数 3 2 2 2" xfId="24706"/>
    <cellStyle name="好_34青海_1_财力性转移支付2010年预算参考数 2 2 2 3" xfId="24707"/>
    <cellStyle name="好_市辖区测算20080510_县市旗测算-新科目（含人口规模效应） 2 4" xfId="24708"/>
    <cellStyle name="好_成本差异系数（含人口规模） 2 2 2 2" xfId="24709"/>
    <cellStyle name="好_34青海_1_财力性转移支付2010年预算参考数 2 2 3" xfId="24710"/>
    <cellStyle name="好_34青海_1_财力性转移支付2010年预算参考数 2 2 4" xfId="24711"/>
    <cellStyle name="好_34青海_1_财力性转移支付2010年预算参考数 2 2 5" xfId="24712"/>
    <cellStyle name="好_34青海_1_财力性转移支付2010年预算参考数 2 3" xfId="24713"/>
    <cellStyle name="好_34青海_1_财力性转移支付2010年预算参考数 2 3 2" xfId="24714"/>
    <cellStyle name="好_34青海_1_财力性转移支付2010年预算参考数 2 3 3" xfId="24715"/>
    <cellStyle name="好_34青海_1_财力性转移支付2010年预算参考数 2 4" xfId="24716"/>
    <cellStyle name="好_34青海_1_财力性转移支付2010年预算参考数 2 5" xfId="24717"/>
    <cellStyle name="好_34青海_1_财力性转移支付2010年预算参考数 2 6" xfId="24718"/>
    <cellStyle name="好_34青海_1_财力性转移支付2010年预算参考数 3" xfId="24719"/>
    <cellStyle name="好_34青海_1_财力性转移支付2010年预算参考数 3 2 2 2" xfId="24720"/>
    <cellStyle name="好_成本差异系数（含人口规模） 3 2 2 2" xfId="24721"/>
    <cellStyle name="好_34青海_1_财力性转移支付2010年预算参考数 3 2 2 3" xfId="24722"/>
    <cellStyle name="好_成本差异系数（含人口规模） 3 2 2 3" xfId="24723"/>
    <cellStyle name="好_34青海_1_财力性转移支付2010年预算参考数 3 2 2 4" xfId="24724"/>
    <cellStyle name="好_成本差异系数（含人口规模） 3 2 2 4" xfId="24725"/>
    <cellStyle name="好_34青海_1_财力性转移支付2010年预算参考数 3 2 2 5" xfId="24726"/>
    <cellStyle name="好_34青海_1_财力性转移支付2010年预算参考数 3 2 3" xfId="24727"/>
    <cellStyle name="好_省级明细_社保2017年预算草案1.3 2" xfId="24728"/>
    <cellStyle name="好_34青海_1_财力性转移支付2010年预算参考数 3 2 3 2" xfId="24729"/>
    <cellStyle name="好_成本差异系数（含人口规模） 3 2 3 2" xfId="24730"/>
    <cellStyle name="好_34青海_1_财力性转移支付2010年预算参考数 3 2 3 3" xfId="24731"/>
    <cellStyle name="好_34青海_1_财力性转移支付2010年预算参考数 3 2 4" xfId="24732"/>
    <cellStyle name="好_34青海_1_财力性转移支付2010年预算参考数 3 2 5" xfId="24733"/>
    <cellStyle name="好_34青海_1_财力性转移支付2010年预算参考数 3 2 6" xfId="24734"/>
    <cellStyle name="好_34青海_1_财力性转移支付2010年预算参考数 3 4" xfId="24735"/>
    <cellStyle name="好_34青海_1_财力性转移支付2010年预算参考数 3 5" xfId="24736"/>
    <cellStyle name="好_34青海_1_财力性转移支付2010年预算参考数 3 6" xfId="24737"/>
    <cellStyle name="好_34青海_1_财力性转移支付2010年预算参考数 4" xfId="24738"/>
    <cellStyle name="好_34青海_1_财力性转移支付2010年预算参考数 4 2 2" xfId="24739"/>
    <cellStyle name="好_34青海_1_财力性转移支付2010年预算参考数 4 5" xfId="24740"/>
    <cellStyle name="好_34青海_1_财力性转移支付2010年预算参考数 5" xfId="24741"/>
    <cellStyle name="好_34青海_1_财力性转移支付2010年预算参考数 5 4" xfId="24742"/>
    <cellStyle name="好_34青海_1_财力性转移支付2010年预算参考数 5 5" xfId="24743"/>
    <cellStyle name="好_34青海_1_财力性转移支付2010年预算参考数 6" xfId="24744"/>
    <cellStyle name="好_测算结果 2 2 4" xfId="24745"/>
    <cellStyle name="好_34青海_1_财力性转移支付2010年预算参考数 6 3" xfId="24746"/>
    <cellStyle name="好_测算结果 2 2 5" xfId="24747"/>
    <cellStyle name="好_34青海_1_财力性转移支付2010年预算参考数 6 4" xfId="24748"/>
    <cellStyle name="好_34青海_1_财力性转移支付2010年预算参考数 7" xfId="24749"/>
    <cellStyle name="好_云南 缺口县区测算(地方填报) 3 2 2 4" xfId="24750"/>
    <cellStyle name="好_测算结果 2 3 3" xfId="24751"/>
    <cellStyle name="好_34青海_1_财力性转移支付2010年预算参考数 7 2" xfId="24752"/>
    <cellStyle name="好_34青海_1_财力性转移支付2010年预算参考数 8" xfId="24753"/>
    <cellStyle name="好_34青海_1_省级财力12.12" xfId="24754"/>
    <cellStyle name="好_34青海_1_省级财力12.12 2" xfId="24755"/>
    <cellStyle name="好_34青海_2014省级收入12.2（更新后） 2" xfId="24756"/>
    <cellStyle name="好_一般预算支出口径剔除表_财力性转移支付2010年预算参考数 3 3 2" xfId="24757"/>
    <cellStyle name="好_分县成本差异系数 3 2 2 4" xfId="24758"/>
    <cellStyle name="好_34青海_2014省级收入及财力12.12（更新后）" xfId="24759"/>
    <cellStyle name="好_县市旗测算-新科目（20080627）_财力性转移支付2010年预算参考数 10" xfId="24760"/>
    <cellStyle name="好_34青海_2014省级收入及财力12.12（更新后） 2" xfId="24761"/>
    <cellStyle name="好_34青海_财力性转移支付2010年预算参考数 10" xfId="24762"/>
    <cellStyle name="好_5334_2006年迪庆县级财政报表附表 3 2 5" xfId="24763"/>
    <cellStyle name="好_34青海_财力性转移支付2010年预算参考数 2 2" xfId="24764"/>
    <cellStyle name="好_34青海_财力性转移支付2010年预算参考数 2 2 2" xfId="24765"/>
    <cellStyle name="好_34青海_财力性转移支付2010年预算参考数 2 2 2 2" xfId="24766"/>
    <cellStyle name="好_34青海_财力性转移支付2010年预算参考数 2 2 2 3" xfId="24767"/>
    <cellStyle name="好_34青海_财力性转移支付2010年预算参考数 2 2 3" xfId="24768"/>
    <cellStyle name="好_34青海_财力性转移支付2010年预算参考数 2 2 4" xfId="24769"/>
    <cellStyle name="好_5334_2006年迪庆县级财政报表附表 3 2 6" xfId="24770"/>
    <cellStyle name="好_34青海_财力性转移支付2010年预算参考数 2 3" xfId="24771"/>
    <cellStyle name="好_34青海_财力性转移支付2010年预算参考数 2 3 2" xfId="24772"/>
    <cellStyle name="好_34青海_财力性转移支付2010年预算参考数 2 3 3" xfId="24773"/>
    <cellStyle name="好_34青海_财力性转移支付2010年预算参考数 2 4" xfId="24774"/>
    <cellStyle name="好_34青海_财力性转移支付2010年预算参考数 2 5" xfId="24775"/>
    <cellStyle name="好_34青海_财力性转移支付2010年预算参考数 3 2" xfId="24776"/>
    <cellStyle name="好_34青海_财力性转移支付2010年预算参考数 3 2 2 2 2" xfId="24777"/>
    <cellStyle name="好_34青海_财力性转移支付2010年预算参考数 3 2 2 2 3" xfId="24778"/>
    <cellStyle name="好_34青海_财力性转移支付2010年预算参考数 3 2 2 3" xfId="24779"/>
    <cellStyle name="好_34青海_财力性转移支付2010年预算参考数 3 2 2 4" xfId="24780"/>
    <cellStyle name="好_34青海_财力性转移支付2010年预算参考数 3 2 2 5" xfId="24781"/>
    <cellStyle name="好_34青海_财力性转移支付2010年预算参考数 3 2 3 2" xfId="24782"/>
    <cellStyle name="好_34青海_财力性转移支付2010年预算参考数 3 2 3 3" xfId="24783"/>
    <cellStyle name="好_34青海_财力性转移支付2010年预算参考数 3 2 5" xfId="24784"/>
    <cellStyle name="好_34青海_财力性转移支付2010年预算参考数 3 2 6" xfId="24785"/>
    <cellStyle name="好_文体广播事业(按照总人口测算）—20080416_县市旗测算-新科目（含人口规模效应）_财力性转移支付2010年预算参考数 2 2" xfId="24786"/>
    <cellStyle name="好_34青海_财力性转移支付2010年预算参考数 3 3" xfId="24787"/>
    <cellStyle name="好_文体广播事业(按照总人口测算）—20080416_县市旗测算-新科目（含人口规模效应）_财力性转移支付2010年预算参考数 2 3" xfId="24788"/>
    <cellStyle name="好_34青海_财力性转移支付2010年预算参考数 3 4" xfId="24789"/>
    <cellStyle name="好_文体广播事业(按照总人口测算）—20080416_县市旗测算-新科目（含人口规模效应）_财力性转移支付2010年预算参考数 2 4" xfId="24790"/>
    <cellStyle name="好_34青海_财力性转移支付2010年预算参考数 3 5" xfId="24791"/>
    <cellStyle name="好_文体广播事业(按照总人口测算）—20080416_县市旗测算-新科目（含人口规模效应）_财力性转移支付2010年预算参考数 2 5" xfId="24792"/>
    <cellStyle name="好_34青海_财力性转移支付2010年预算参考数 3 6" xfId="24793"/>
    <cellStyle name="好_34青海_财力性转移支付2010年预算参考数 4 2" xfId="24794"/>
    <cellStyle name="好_文体广播事业(按照总人口测算）—20080416_县市旗测算-新科目（含人口规模效应）_财力性转移支付2010年预算参考数 3 3" xfId="24795"/>
    <cellStyle name="好_34青海_财力性转移支付2010年预算参考数 4 4" xfId="24796"/>
    <cellStyle name="好_34青海_财力性转移支付2010年预算参考数 5 2 3" xfId="24797"/>
    <cellStyle name="好_县市旗测算20080508_不含人员经费系数 6 3" xfId="24798"/>
    <cellStyle name="好_34青海_财力性转移支付2010年预算参考数 6" xfId="24799"/>
    <cellStyle name="好_34青海_财力性转移支付2010年预算参考数 6 2" xfId="24800"/>
    <cellStyle name="好_文体广播事业(按照总人口测算）—20080416_县市旗测算-新科目（含人口规模效应）_财力性转移支付2010年预算参考数 5 3" xfId="24801"/>
    <cellStyle name="好_34青海_财力性转移支付2010年预算参考数 6 4" xfId="24802"/>
    <cellStyle name="好_云南省2008年转移支付测算——州市本级考核部分及政策性测算_财力性转移支付2010年预算参考数 2 2 2 2" xfId="24803"/>
    <cellStyle name="好_县市旗测算20080508_不含人员经费系数 6 4" xfId="24804"/>
    <cellStyle name="好_34青海_财力性转移支付2010年预算参考数 7" xfId="24805"/>
    <cellStyle name="好_34青海_财力性转移支付2010年预算参考数 7 2" xfId="24806"/>
    <cellStyle name="好_云南省2008年转移支付测算——州市本级考核部分及政策性测算_财力性转移支付2010年预算参考数 2 2 2 3" xfId="24807"/>
    <cellStyle name="好_34青海_财力性转移支付2010年预算参考数 8" xfId="24808"/>
    <cellStyle name="好_34青海_财力性转移支付2010年预算参考数 9" xfId="24809"/>
    <cellStyle name="好_410927000_台前县" xfId="24810"/>
    <cellStyle name="好_410927000_台前县 10" xfId="24811"/>
    <cellStyle name="好_410927000_台前县 2 2 2" xfId="24812"/>
    <cellStyle name="好_核定人数下发表 5 5" xfId="24813"/>
    <cellStyle name="好_410927000_台前县 2 2 2 2" xfId="24814"/>
    <cellStyle name="好_农林水和城市维护标准支出20080505－县区合计_民生政策最低支出需求_财力性转移支付2010年预算参考数 3 2 3 2" xfId="24815"/>
    <cellStyle name="好_410927000_台前县 2 2 2 3" xfId="24816"/>
    <cellStyle name="好_410927000_台前县 2 2 3" xfId="24817"/>
    <cellStyle name="好_410927000_台前县 2 2 4" xfId="24818"/>
    <cellStyle name="好_卫生(按照总人口测算）—20080416_县市旗测算-新科目（含人口规模效应） 3 2 2 2 3" xfId="24819"/>
    <cellStyle name="好_410927000_台前县 2 3 2" xfId="24820"/>
    <cellStyle name="好_410927000_台前县 2 3 3" xfId="24821"/>
    <cellStyle name="好_行政公检法测算_民生政策最低支出需求_2014省级收入12.2（更新后） 2" xfId="24822"/>
    <cellStyle name="好_财政供养人员 3 2 2" xfId="24823"/>
    <cellStyle name="好_410927000_台前县 2 4" xfId="24824"/>
    <cellStyle name="好_卫生(按照总人口测算）—20080416_不含人员经费系数 3 2 4" xfId="24825"/>
    <cellStyle name="好_410927000_台前县 3 2" xfId="24826"/>
    <cellStyle name="好_410927000_台前县 3 2 2 2" xfId="24827"/>
    <cellStyle name="好_410927000_台前县 3 2 2 2 2" xfId="24828"/>
    <cellStyle name="好_410927000_台前县 3 2 2 2 3" xfId="24829"/>
    <cellStyle name="好_410927000_台前县 3 2 2 3" xfId="24830"/>
    <cellStyle name="好_410927000_台前县 3 2 2 4" xfId="24831"/>
    <cellStyle name="好_县市旗测算-新科目（20080626）_县市旗测算-新科目（含人口规模效应）_财力性转移支付2010年预算参考数 2 2 2 2" xfId="24832"/>
    <cellStyle name="好_410927000_台前县 3 2 3" xfId="24833"/>
    <cellStyle name="好_410927000_台前县 3 2 3 2" xfId="24834"/>
    <cellStyle name="好_文体广播事业(按照总人口测算）—20080416_财力性转移支付2010年预算参考数 2 2 2" xfId="24835"/>
    <cellStyle name="好_市辖区测算-新科目（20080626）_不含人员经费系数 2 2 2 2" xfId="24836"/>
    <cellStyle name="好_410927000_台前县 3 2 3 3" xfId="24837"/>
    <cellStyle name="好_410927000_台前县 3 2 5" xfId="24838"/>
    <cellStyle name="好_卫生(按照总人口测算）—20080416_不含人员经费系数 3 2 5" xfId="24839"/>
    <cellStyle name="好_410927000_台前县 3 3" xfId="24840"/>
    <cellStyle name="好_财政供养人员 3 3 2" xfId="24841"/>
    <cellStyle name="好_卫生(按照总人口测算）—20080416_不含人员经费系数 3 2 6" xfId="24842"/>
    <cellStyle name="好_410927000_台前县 3 4" xfId="24843"/>
    <cellStyle name="好_文体广播事业(按照总人口测算）—20080416_不含人员经费系数 3 5" xfId="24844"/>
    <cellStyle name="好_410927000_台前县 4 2 3" xfId="24845"/>
    <cellStyle name="好_410927000_台前县 4 4" xfId="24846"/>
    <cellStyle name="好_410927000_台前县 5" xfId="24847"/>
    <cellStyle name="好_Book1_财力性转移支付2010年预算参考数 2 2 2 3" xfId="24848"/>
    <cellStyle name="好_410927000_台前县 7" xfId="24849"/>
    <cellStyle name="好_410927000_台前县 8" xfId="24850"/>
    <cellStyle name="好_青海 缺口县区测算(地方填报)_财力性转移支付2010年预算参考数 4 2 2" xfId="24851"/>
    <cellStyle name="好_410927000_台前县 9" xfId="24852"/>
    <cellStyle name="好_410927000_台前县_2014省级收入及财力12.12（更新后）" xfId="24853"/>
    <cellStyle name="好_平邑 5 5" xfId="24854"/>
    <cellStyle name="好_5.2017省本级收入 2" xfId="24855"/>
    <cellStyle name="好_其他部门(按照总人口测算）—20080416_不含人员经费系数_财力性转移支付2010年预算参考数 2 2 2 2" xfId="24856"/>
    <cellStyle name="好_行政(燃修费)_不含人员经费系数_财力性转移支付2010年预算参考数 3 3" xfId="24857"/>
    <cellStyle name="好_530623_2006年县级财政报表附表 2" xfId="24858"/>
    <cellStyle name="好_530623_2006年县级财政报表附表 2 2 2" xfId="24859"/>
    <cellStyle name="好_530623_2006年县级财政报表附表 2 2 3" xfId="24860"/>
    <cellStyle name="好_530623_2006年县级财政报表附表 2 3 2" xfId="24861"/>
    <cellStyle name="好_530623_2006年县级财政报表附表 2 5" xfId="24862"/>
    <cellStyle name="好_其他部门(按照总人口测算）—20080416_不含人员经费系数_财力性转移支付2010年预算参考数 2 2 2 3" xfId="24863"/>
    <cellStyle name="好_行政(燃修费)_不含人员经费系数_财力性转移支付2010年预算参考数 3 4" xfId="24864"/>
    <cellStyle name="好_530623_2006年县级财政报表附表 3" xfId="24865"/>
    <cellStyle name="好_530623_2006年县级财政报表附表 3 2 2 2" xfId="24866"/>
    <cellStyle name="好_安徽 缺口县区测算(地方填报)1 2 2" xfId="24867"/>
    <cellStyle name="好_530623_2006年县级财政报表附表 3 2 2 4" xfId="24868"/>
    <cellStyle name="好_530623_2006年县级财政报表附表 3 2 3" xfId="24869"/>
    <cellStyle name="好_530623_2006年县级财政报表附表 3 2 3 2" xfId="24870"/>
    <cellStyle name="好_Sheet1_Sheet2 2" xfId="24871"/>
    <cellStyle name="好_530623_2006年县级财政报表附表 3 3 2" xfId="24872"/>
    <cellStyle name="好_530623_2006年县级财政报表附表 3 5" xfId="24873"/>
    <cellStyle name="好_行政(燃修费)_不含人员经费系数_财力性转移支付2010年预算参考数 3 5" xfId="24874"/>
    <cellStyle name="好_530623_2006年县级财政报表附表 4" xfId="24875"/>
    <cellStyle name="好_530623_2006年县级财政报表附表 4 2" xfId="24876"/>
    <cellStyle name="好_530623_2006年县级财政报表附表 4 3" xfId="24877"/>
    <cellStyle name="好_530623_2006年县级财政报表附表 4 4" xfId="24878"/>
    <cellStyle name="好_530623_2006年县级财政报表附表 6" xfId="24879"/>
    <cellStyle name="好_530623_2006年县级财政报表附表 6 2" xfId="24880"/>
    <cellStyle name="好_530623_2006年县级财政报表附表 6 3" xfId="24881"/>
    <cellStyle name="好_530623_2006年县级财政报表附表 7" xfId="24882"/>
    <cellStyle name="好_530623_2006年县级财政报表附表 7 2" xfId="24883"/>
    <cellStyle name="好_530623_2006年县级财政报表附表 8" xfId="24884"/>
    <cellStyle name="好_530629_2006年县级财政报表附表" xfId="24885"/>
    <cellStyle name="好_530629_2006年县级财政报表附表 2" xfId="24886"/>
    <cellStyle name="好_530629_2006年县级财政报表附表 2 2" xfId="24887"/>
    <cellStyle name="好_530629_2006年县级财政报表附表 2 2 2" xfId="24888"/>
    <cellStyle name="好_530629_2006年县级财政报表附表 2 2 2 2" xfId="24889"/>
    <cellStyle name="好_530629_2006年县级财政报表附表 2 2 3" xfId="24890"/>
    <cellStyle name="好_530629_2006年县级财政报表附表 2 2 4" xfId="24891"/>
    <cellStyle name="好_530629_2006年县级财政报表附表 2 4" xfId="24892"/>
    <cellStyle name="好_缺口县区测算(按2007支出增长25%测算)_财力性转移支付2010年预算参考数 2 2 3" xfId="24893"/>
    <cellStyle name="好_县市旗测算20080508_不含人员经费系数_财力性转移支付2010年预算参考数 7 2" xfId="24894"/>
    <cellStyle name="好_行政(燃修费)_民生政策最低支出需求_财力性转移支付2010年预算参考数 3 2 2" xfId="24895"/>
    <cellStyle name="好_530629_2006年县级财政报表附表 2 5" xfId="24896"/>
    <cellStyle name="好_缺口县区测算(按2007支出增长25%测算)_财力性转移支付2010年预算参考数 2 2 4" xfId="24897"/>
    <cellStyle name="好_行政(燃修费)_民生政策最低支出需求_财力性转移支付2010年预算参考数 3 2 3" xfId="24898"/>
    <cellStyle name="好_530629_2006年县级财政报表附表 3 2 2" xfId="24899"/>
    <cellStyle name="好_530629_2006年县级财政报表附表 3 3" xfId="24900"/>
    <cellStyle name="好_缺口县区测算(按2007支出增长25%测算)_财力性转移支付2010年预算参考数 2 3 2" xfId="24901"/>
    <cellStyle name="好_530629_2006年县级财政报表附表 3 4" xfId="24902"/>
    <cellStyle name="好_缺口县区测算(按2007支出增长25%测算)_财力性转移支付2010年预算参考数 2 3 3" xfId="24903"/>
    <cellStyle name="好_行政(燃修费)_民生政策最低支出需求_财力性转移支付2010年预算参考数 3 3 2" xfId="24904"/>
    <cellStyle name="好_市辖区测算-新科目（20080626）_县市旗测算-新科目（含人口规模效应） 3 2 2 4" xfId="24905"/>
    <cellStyle name="好_530629_2006年县级财政报表附表 7" xfId="24906"/>
    <cellStyle name="好_财力（李处长）_2014省级收入及财力12.12（更新后）" xfId="24907"/>
    <cellStyle name="好_5334_2006年迪庆县级财政报表附表" xfId="24908"/>
    <cellStyle name="好_安徽 缺口县区测算(地方填报)1_财力性转移支付2010年预算参考数 2 4" xfId="24909"/>
    <cellStyle name="好_5334_2006年迪庆县级财政报表附表 10" xfId="24910"/>
    <cellStyle name="好_5334_2006年迪庆县级财政报表附表 2 2" xfId="24911"/>
    <cellStyle name="好_5334_2006年迪庆县级财政报表附表 2 2 2" xfId="24912"/>
    <cellStyle name="好_5334_2006年迪庆县级财政报表附表 2 2 2 2" xfId="24913"/>
    <cellStyle name="好_5334_2006年迪庆县级财政报表附表 2 2 3" xfId="24914"/>
    <cellStyle name="好_5334_2006年迪庆县级财政报表附表 2 2 5" xfId="24915"/>
    <cellStyle name="好_省属监狱人员级别表(驻外) 5 3" xfId="24916"/>
    <cellStyle name="好_行政公检法测算_不含人员经费系数 3 2 2 2" xfId="24917"/>
    <cellStyle name="好_5334_2006年迪庆县级财政报表附表 2 3" xfId="24918"/>
    <cellStyle name="好_5334_2006年迪庆县级财政报表附表 2 3 2" xfId="24919"/>
    <cellStyle name="好_5334_2006年迪庆县级财政报表附表 2 4" xfId="24920"/>
    <cellStyle name="好_缺口县区测算(财政部标准) 4 2" xfId="24921"/>
    <cellStyle name="好_5334_2006年迪庆县级财政报表附表 2 5" xfId="24922"/>
    <cellStyle name="好_缺口县区测算(财政部标准) 4 3" xfId="24923"/>
    <cellStyle name="好_5334_2006年迪庆县级财政报表附表 2 6" xfId="24924"/>
    <cellStyle name="好_5334_2006年迪庆县级财政报表附表 3 2" xfId="24925"/>
    <cellStyle name="好_5334_2006年迪庆县级财政报表附表 3 2 2" xfId="24926"/>
    <cellStyle name="好_5334_2006年迪庆县级财政报表附表 3 2 3" xfId="24927"/>
    <cellStyle name="好_5334_2006年迪庆县级财政报表附表 3 3" xfId="24928"/>
    <cellStyle name="好_5334_2006年迪庆县级财政报表附表 3 3 2" xfId="24929"/>
    <cellStyle name="好_5334_2006年迪庆县级财政报表附表 3 4" xfId="24930"/>
    <cellStyle name="好_缺口县区测算(财政部标准) 5 2" xfId="24931"/>
    <cellStyle name="好_5334_2006年迪庆县级财政报表附表 3 5" xfId="24932"/>
    <cellStyle name="好_缺口县区测算(财政部标准) 5 3" xfId="24933"/>
    <cellStyle name="好_5334_2006年迪庆县级财政报表附表 3 6" xfId="24934"/>
    <cellStyle name="好_5334_2006年迪庆县级财政报表附表 4 2" xfId="24935"/>
    <cellStyle name="好_5334_2006年迪庆县级财政报表附表 4 2 2" xfId="24936"/>
    <cellStyle name="好_5334_2006年迪庆县级财政报表附表 4 3" xfId="24937"/>
    <cellStyle name="好_5334_2006年迪庆县级财政报表附表 4 4" xfId="24938"/>
    <cellStyle name="好_缺口县区测算(财政部标准) 6 2" xfId="24939"/>
    <cellStyle name="好_5334_2006年迪庆县级财政报表附表 4 5" xfId="24940"/>
    <cellStyle name="好_5334_2006年迪庆县级财政报表附表 5" xfId="24941"/>
    <cellStyle name="好_5334_2006年迪庆县级财政报表附表 5 2" xfId="24942"/>
    <cellStyle name="好_5334_2006年迪庆县级财政报表附表 5 3" xfId="24943"/>
    <cellStyle name="好_5334_2006年迪庆县级财政报表附表 5 4" xfId="24944"/>
    <cellStyle name="好_缺口县区测算(财政部标准) 7 2" xfId="24945"/>
    <cellStyle name="好_5334_2006年迪庆县级财政报表附表 5 5" xfId="24946"/>
    <cellStyle name="好_5334_2006年迪庆县级财政报表附表 6 2" xfId="24947"/>
    <cellStyle name="好_5334_2006年迪庆县级财政报表附表 6 3" xfId="24948"/>
    <cellStyle name="好_6.2017省本级支出 2" xfId="24949"/>
    <cellStyle name="好_Book1 10" xfId="24950"/>
    <cellStyle name="好_Book1 3" xfId="24951"/>
    <cellStyle name="好_Book1 3 2" xfId="24952"/>
    <cellStyle name="好_Book1 3 2 2" xfId="24953"/>
    <cellStyle name="好_Book1 3 2 2 2 2" xfId="24954"/>
    <cellStyle name="好_Book1 3 2 2 2 3" xfId="24955"/>
    <cellStyle name="好_Book1 3 2 2 5" xfId="24956"/>
    <cellStyle name="好_Book1 3 2 3" xfId="24957"/>
    <cellStyle name="好_Book1 3 2 3 3" xfId="24958"/>
    <cellStyle name="好_县区合并测算20080421_财力性转移支付2010年预算参考数 2 2" xfId="24959"/>
    <cellStyle name="好_Book1 3 2 5" xfId="24960"/>
    <cellStyle name="好_县区合并测算20080421_财力性转移支付2010年预算参考数 2 3" xfId="24961"/>
    <cellStyle name="好_Book1 3 2 6" xfId="24962"/>
    <cellStyle name="好_Book1 3 3 2" xfId="24963"/>
    <cellStyle name="好_Book1 3 3 3" xfId="24964"/>
    <cellStyle name="好_Book1 3 4" xfId="24965"/>
    <cellStyle name="好_Book1 3 6" xfId="24966"/>
    <cellStyle name="好_Book1 4" xfId="24967"/>
    <cellStyle name="好_Book1 4 2" xfId="24968"/>
    <cellStyle name="好_Book1 4 3" xfId="24969"/>
    <cellStyle name="好_Book1 4 4" xfId="24970"/>
    <cellStyle name="好_Book1 5" xfId="24971"/>
    <cellStyle name="好_缺口县区测算_财力性转移支付2010年预算参考数 10" xfId="24972"/>
    <cellStyle name="好_Book1 5 2 2" xfId="24973"/>
    <cellStyle name="好_Book1 5 2 3" xfId="24974"/>
    <cellStyle name="好_Book1 5 5" xfId="24975"/>
    <cellStyle name="好_Book1 6" xfId="24976"/>
    <cellStyle name="好_Book1 6 3" xfId="24977"/>
    <cellStyle name="好_Book1 6 4" xfId="24978"/>
    <cellStyle name="好_Book1 7" xfId="24979"/>
    <cellStyle name="好_Book1 7 2" xfId="24980"/>
    <cellStyle name="好_Book1 8" xfId="24981"/>
    <cellStyle name="好_Book1 9" xfId="24982"/>
    <cellStyle name="好_附表 3 3" xfId="24983"/>
    <cellStyle name="好_Book1_2013省级预算附表 2" xfId="24984"/>
    <cellStyle name="好_Book1_2016年结算与财力5.17" xfId="24985"/>
    <cellStyle name="好_其他部门(按照总人口测算）—20080416_民生政策最低支出需求 5 4" xfId="24986"/>
    <cellStyle name="好_Book1_2016年结算与财力5.17 2" xfId="24987"/>
    <cellStyle name="好_云南 缺口县区测算(地方填报) 3" xfId="24988"/>
    <cellStyle name="好_Book1_5.2017省本级收入 2" xfId="24989"/>
    <cellStyle name="好_教育(按照总人口测算）—20080416 5 2 2" xfId="24990"/>
    <cellStyle name="好_Book1_财力性转移支付2010年预算参考数" xfId="24991"/>
    <cellStyle name="好_津补贴保障测算(5.21) 9" xfId="24992"/>
    <cellStyle name="好_行政(燃修费)_县市旗测算-新科目（含人口规模效应） 2 3 3" xfId="24993"/>
    <cellStyle name="好_Book1_财力性转移支付2010年预算参考数 10" xfId="24994"/>
    <cellStyle name="好_Book1_财力性转移支付2010年预算参考数 2" xfId="24995"/>
    <cellStyle name="好_Book1_财力性转移支付2010年预算参考数 2 2" xfId="24996"/>
    <cellStyle name="好_Book1_财力性转移支付2010年预算参考数 2 2 2" xfId="24997"/>
    <cellStyle name="好_成本差异系数_省级财力12.12" xfId="24998"/>
    <cellStyle name="好_Book1_财力性转移支付2010年预算参考数 2 2 3" xfId="24999"/>
    <cellStyle name="好_Book1_财力性转移支付2010年预算参考数 2 2 4" xfId="25000"/>
    <cellStyle name="好_Book1_财力性转移支付2010年预算参考数 2 3" xfId="25001"/>
    <cellStyle name="后继超链接 7 2" xfId="25002"/>
    <cellStyle name="好_Book1_财力性转移支付2010年预算参考数 2 4" xfId="25003"/>
    <cellStyle name="后继超链接 7 3" xfId="25004"/>
    <cellStyle name="好_Book1_财力性转移支付2010年预算参考数 2 5" xfId="25005"/>
    <cellStyle name="好_Book1_财力性转移支付2010年预算参考数 2 6" xfId="25006"/>
    <cellStyle name="好_县区合并测算20080421_不含人员经费系数_财力性转移支付2010年预算参考数 10" xfId="25007"/>
    <cellStyle name="好_Book1_财力性转移支付2010年预算参考数 3" xfId="25008"/>
    <cellStyle name="好_行政(燃修费)_民生政策最低支出需求 2 4" xfId="25009"/>
    <cellStyle name="好_Book1_财力性转移支付2010年预算参考数 3 2" xfId="25010"/>
    <cellStyle name="好_Book1_财力性转移支付2010年预算参考数 3 2 2" xfId="25011"/>
    <cellStyle name="好_教育(按照总人口测算）—20080416_县市旗测算-新科目（含人口规模效应）_财力性转移支付2010年预算参考数 9" xfId="25012"/>
    <cellStyle name="好_Book1_财力性转移支付2010年预算参考数 3 2 2 2 2" xfId="25013"/>
    <cellStyle name="好_Book1_财力性转移支付2010年预算参考数 3 2 2 2 3" xfId="25014"/>
    <cellStyle name="好_Book1_财力性转移支付2010年预算参考数 3 2 2 4" xfId="25015"/>
    <cellStyle name="好_Book1_财力性转移支付2010年预算参考数 3 2 2 5" xfId="25016"/>
    <cellStyle name="好_Book1_财力性转移支付2010年预算参考数 3 2 3" xfId="25017"/>
    <cellStyle name="好_Book1_财力性转移支付2010年预算参考数 3 2 4" xfId="25018"/>
    <cellStyle name="好_Book1_财力性转移支付2010年预算参考数 3 2 5" xfId="25019"/>
    <cellStyle name="好_行政(燃修费)_民生政策最低支出需求 2 5" xfId="25020"/>
    <cellStyle name="好_Book1_财力性转移支付2010年预算参考数 3 3" xfId="25021"/>
    <cellStyle name="好_Book1_财力性转移支付2010年预算参考数 3 3 2" xfId="25022"/>
    <cellStyle name="好_Book1_财力性转移支付2010年预算参考数 3 3 3" xfId="25023"/>
    <cellStyle name="好_Book1_财力性转移支付2010年预算参考数 4" xfId="25024"/>
    <cellStyle name="好_农林水和城市维护标准支出20080505－县区合计_财力性转移支付2010年预算参考数 3 5" xfId="25025"/>
    <cellStyle name="好_Book1_财力性转移支付2010年预算参考数 4 2 2" xfId="25026"/>
    <cellStyle name="好_农林水和城市维护标准支出20080505－县区合计_财力性转移支付2010年预算参考数 3 6" xfId="25027"/>
    <cellStyle name="好_Book1_财力性转移支付2010年预算参考数 4 2 3" xfId="25028"/>
    <cellStyle name="好_行政(燃修费)_民生政策最低支出需求 3 6" xfId="25029"/>
    <cellStyle name="好_Book1_财力性转移支付2010年预算参考数 4 4" xfId="25030"/>
    <cellStyle name="好_Book1_财力性转移支付2010年预算参考数 5" xfId="25031"/>
    <cellStyle name="好_行政(燃修费)_民生政策最低支出需求 4 4" xfId="25032"/>
    <cellStyle name="好_Book1_财力性转移支付2010年预算参考数 5 2" xfId="25033"/>
    <cellStyle name="好_行政(燃修费)_民生政策最低支出需求 4 5" xfId="25034"/>
    <cellStyle name="好_Book1_财力性转移支付2010年预算参考数 5 3" xfId="25035"/>
    <cellStyle name="好_Book1_财力性转移支付2010年预算参考数 5 4" xfId="25036"/>
    <cellStyle name="好_Book1_财力性转移支付2010年预算参考数 6" xfId="25037"/>
    <cellStyle name="好_行政(燃修费)_民生政策最低支出需求 5 4" xfId="25038"/>
    <cellStyle name="好_Book1_财力性转移支付2010年预算参考数 6 2" xfId="25039"/>
    <cellStyle name="好_Book1_财力性转移支付2010年预算参考数 6 4" xfId="25040"/>
    <cellStyle name="好_Book1_财力性转移支付2010年预算参考数 7" xfId="25041"/>
    <cellStyle name="好_行政(燃修费)_民生政策最低支出需求 6 4" xfId="25042"/>
    <cellStyle name="好_Book1_财力性转移支付2010年预算参考数 7 2" xfId="25043"/>
    <cellStyle name="好_Book1_财力性转移支付2010年预算参考数 9" xfId="25044"/>
    <cellStyle name="好_Book1_收入汇总 2" xfId="25045"/>
    <cellStyle name="好_Book1_支出汇总 2" xfId="25046"/>
    <cellStyle name="好_Book2 2 2 2" xfId="25047"/>
    <cellStyle name="好_M01-2(州市补助收入) 3 2 5" xfId="25048"/>
    <cellStyle name="好_Book2 2 2 2 2" xfId="25049"/>
    <cellStyle name="好_M01-2(州市补助收入) 3 2 6" xfId="25050"/>
    <cellStyle name="好_Book2 2 2 2 3" xfId="25051"/>
    <cellStyle name="好_Book2 2 2 3" xfId="25052"/>
    <cellStyle name="好_Book2 2 2 4" xfId="25053"/>
    <cellStyle name="好_Book2 2 2 5" xfId="25054"/>
    <cellStyle name="好_Book2 2 3" xfId="25055"/>
    <cellStyle name="好_Book2 2 3 2" xfId="25056"/>
    <cellStyle name="好_Book2 2 3 3" xfId="25057"/>
    <cellStyle name="好_Book2 2 5" xfId="25058"/>
    <cellStyle name="好_Book2 2 6" xfId="25059"/>
    <cellStyle name="好_文体广播事业(按照总人口测算）—20080416_不含人员经费系数_财力性转移支付2010年预算参考数 7" xfId="25060"/>
    <cellStyle name="好_Book2 3 2 2 2" xfId="25061"/>
    <cellStyle name="好_行政（人员）_民生政策最低支出需求 2 2 3" xfId="25062"/>
    <cellStyle name="好_文体广播事业(按照总人口测算）—20080416_不含人员经费系数_财力性转移支付2010年预算参考数 7 2" xfId="25063"/>
    <cellStyle name="好_Book2 3 2 2 2 2" xfId="25064"/>
    <cellStyle name="好_Book2 3 2 2 2 3" xfId="25065"/>
    <cellStyle name="好_文体广播事业(按照总人口测算）—20080416_不含人员经费系数_财力性转移支付2010年预算参考数 8" xfId="25066"/>
    <cellStyle name="好_Book2 3 2 2 3" xfId="25067"/>
    <cellStyle name="好_行政（人员）_民生政策最低支出需求 2 2 4" xfId="25068"/>
    <cellStyle name="好_文体广播事业(按照总人口测算）—20080416_不含人员经费系数_财力性转移支付2010年预算参考数 9" xfId="25069"/>
    <cellStyle name="好_Book2 3 2 2 4" xfId="25070"/>
    <cellStyle name="好_行政（人员）_民生政策最低支出需求 2 2 5" xfId="25071"/>
    <cellStyle name="好_Book2 3 3" xfId="25072"/>
    <cellStyle name="好_Book2 3 3 2" xfId="25073"/>
    <cellStyle name="好_Book2 3 4" xfId="25074"/>
    <cellStyle name="好_Book2 4 3" xfId="25075"/>
    <cellStyle name="好_津补贴保障测算(5.21) 6" xfId="25076"/>
    <cellStyle name="好_Book2 6 3" xfId="25077"/>
    <cellStyle name="好_Book2_2014省级收入12.2（更新后）" xfId="25078"/>
    <cellStyle name="好_Book2_2014省级收入12.2（更新后） 2" xfId="25079"/>
    <cellStyle name="好_市辖区测算20080510_县市旗测算-新科目（含人口规模效应） 3 2 2 2" xfId="25080"/>
    <cellStyle name="好_市辖区测算20080510_财力性转移支付2010年预算参考数 3 5" xfId="25081"/>
    <cellStyle name="好_Book2_2014省级收入及财力12.12（更新后）" xfId="25082"/>
    <cellStyle name="好_市辖区测算20080510_县市旗测算-新科目（含人口规模效应） 3 2 2 2 2" xfId="25083"/>
    <cellStyle name="好_Book2_2014省级收入及财力12.12（更新后） 2" xfId="25084"/>
    <cellStyle name="好_教育(按照总人口测算）—20080416_县市旗测算-新科目（含人口规模效应）_财力性转移支付2010年预算参考数 2 2 4" xfId="25085"/>
    <cellStyle name="好_Book2_财力性转移支付2010年预算参考数 10" xfId="25086"/>
    <cellStyle name="好_财政供养人员_财力性转移支付2010年预算参考数 3 2 2 5" xfId="25087"/>
    <cellStyle name="好_平邑 3 2 4" xfId="25088"/>
    <cellStyle name="好_分县成本差异系数_不含人员经费系数_财力性转移支付2010年预算参考数 3 6" xfId="25089"/>
    <cellStyle name="好_Book2_财力性转移支付2010年预算参考数 2 2" xfId="25090"/>
    <cellStyle name="好_Book2_财力性转移支付2010年预算参考数 2 2 2" xfId="25091"/>
    <cellStyle name="好_Book2_财力性转移支付2010年预算参考数 2 2 2 2" xfId="25092"/>
    <cellStyle name="好_Book2_财力性转移支付2010年预算参考数 2 2 2 3" xfId="25093"/>
    <cellStyle name="好_Book2_财力性转移支付2010年预算参考数 2 2 3" xfId="25094"/>
    <cellStyle name="好_缺口县区测算（11.13）_财力性转移支付2010年预算参考数" xfId="25095"/>
    <cellStyle name="好_附表 5 2 2" xfId="25096"/>
    <cellStyle name="好_Book2_财力性转移支付2010年预算参考数 2 2 4" xfId="25097"/>
    <cellStyle name="好_Book2_财力性转移支付2010年预算参考数 2 3 2" xfId="25098"/>
    <cellStyle name="好_Book2_财力性转移支付2010年预算参考数 2 3 3" xfId="25099"/>
    <cellStyle name="好_平邑 3 2 6" xfId="25100"/>
    <cellStyle name="好_Book2_财力性转移支付2010年预算参考数 2 4" xfId="25101"/>
    <cellStyle name="好_Book2_财力性转移支付2010年预算参考数 3" xfId="25102"/>
    <cellStyle name="好_Book2_财力性转移支付2010年预算参考数 3 2 2" xfId="25103"/>
    <cellStyle name="好_Book2_财力性转移支付2010年预算参考数 3 2 2 2 3" xfId="25104"/>
    <cellStyle name="好_Book2_财力性转移支付2010年预算参考数 3 2 2 3" xfId="25105"/>
    <cellStyle name="好_Book2_财力性转移支付2010年预算参考数 3 2 2 4" xfId="25106"/>
    <cellStyle name="好_Book2_财力性转移支付2010年预算参考数 3 2 3" xfId="25107"/>
    <cellStyle name="好_Book2_财力性转移支付2010年预算参考数 3 2 3 2" xfId="25108"/>
    <cellStyle name="好_不含人员经费系数_财力性转移支付2010年预算参考数 3 2 2" xfId="25109"/>
    <cellStyle name="好_Book2_财力性转移支付2010年预算参考数 3 2 3 3" xfId="25110"/>
    <cellStyle name="好_Book2_财力性转移支付2010年预算参考数 3 2 4" xfId="25111"/>
    <cellStyle name="好_Book2_财力性转移支付2010年预算参考数 3 2 5" xfId="25112"/>
    <cellStyle name="好_市辖区测算-新科目（20080626）_民生政策最低支出需求_财力性转移支付2010年预算参考数 2 2 2" xfId="25113"/>
    <cellStyle name="好_Book2_财力性转移支付2010年预算参考数 3 2 6" xfId="25114"/>
    <cellStyle name="好_青海 缺口县区测算(地方填报) 2 4" xfId="25115"/>
    <cellStyle name="好_Book2_财力性转移支付2010年预算参考数 3 3 2" xfId="25116"/>
    <cellStyle name="好_青海 缺口县区测算(地方填报) 2 5" xfId="25117"/>
    <cellStyle name="好_Book2_财力性转移支付2010年预算参考数 3 3 3" xfId="25118"/>
    <cellStyle name="好_Book2_财力性转移支付2010年预算参考数 3 5" xfId="25119"/>
    <cellStyle name="好_Book2_财力性转移支付2010年预算参考数 3 6" xfId="25120"/>
    <cellStyle name="好_Book2_财力性转移支付2010年预算参考数 4" xfId="25121"/>
    <cellStyle name="好_Book2_财力性转移支付2010年预算参考数 4 2" xfId="25122"/>
    <cellStyle name="好_Book2_财力性转移支付2010年预算参考数 4 2 2" xfId="25123"/>
    <cellStyle name="好_Book2_财力性转移支付2010年预算参考数 4 2 3" xfId="25124"/>
    <cellStyle name="好_Book2_财力性转移支付2010年预算参考数 4 3" xfId="25125"/>
    <cellStyle name="好_Book2_财力性转移支付2010年预算参考数 4 4" xfId="25126"/>
    <cellStyle name="好_Book2_财力性转移支付2010年预算参考数 4 5" xfId="25127"/>
    <cellStyle name="好_Book2_省级财力12.12" xfId="25128"/>
    <cellStyle name="好_Book2_省级财力12.12 2" xfId="25129"/>
    <cellStyle name="好_gdp" xfId="25130"/>
    <cellStyle name="好_县市旗测算20080508_财力性转移支付2010年预算参考数 3 2 3" xfId="25131"/>
    <cellStyle name="好_行政（人员）_县市旗测算-新科目（含人口规模效应）_财力性转移支付2010年预算参考数 5 3" xfId="25132"/>
    <cellStyle name="好_gdp 2" xfId="25133"/>
    <cellStyle name="好_省属监狱人员级别表(驻外) 2 2" xfId="25134"/>
    <cellStyle name="好_gdp 2 2 2 2" xfId="25135"/>
    <cellStyle name="好_gdp 2 3 2" xfId="25136"/>
    <cellStyle name="好_县市旗测算20080508_财力性转移支付2010年预算参考数 3 2 4" xfId="25137"/>
    <cellStyle name="好_行政（人员）_县市旗测算-新科目（含人口规模效应）_财力性转移支付2010年预算参考数 5 4" xfId="25138"/>
    <cellStyle name="好_gdp 3" xfId="25139"/>
    <cellStyle name="好_gdp 3 2 2" xfId="25140"/>
    <cellStyle name="好_gdp 3 2 2 5" xfId="25141"/>
    <cellStyle name="好_县市旗测算-新科目（20080627）_不含人员经费系数 3 2 2" xfId="25142"/>
    <cellStyle name="好_gdp 3 2 3" xfId="25143"/>
    <cellStyle name="好_gdp 3 2 4" xfId="25144"/>
    <cellStyle name="好_gdp 3 2 5" xfId="25145"/>
    <cellStyle name="好_分县成本差异系数 2 2 2" xfId="25146"/>
    <cellStyle name="好_gdp 3 2 6" xfId="25147"/>
    <cellStyle name="好_gdp 3 3 2" xfId="25148"/>
    <cellStyle name="好_gdp 3 5" xfId="25149"/>
    <cellStyle name="好_gdp 3 6" xfId="25150"/>
    <cellStyle name="好_县市旗测算20080508_财力性转移支付2010年预算参考数 3 2 5" xfId="25151"/>
    <cellStyle name="好_行政（人员）_县市旗测算-新科目（含人口规模效应）_财力性转移支付2010年预算参考数 5 5" xfId="25152"/>
    <cellStyle name="好_gdp 4" xfId="25153"/>
    <cellStyle name="好_gdp 4 2 2" xfId="25154"/>
    <cellStyle name="好_gdp 4 5" xfId="25155"/>
    <cellStyle name="好_县市旗测算20080508_财力性转移支付2010年预算参考数 3 2 6" xfId="25156"/>
    <cellStyle name="好_gdp 5" xfId="25157"/>
    <cellStyle name="好_gdp 5 2 2" xfId="25158"/>
    <cellStyle name="好_缺口县区测算 3 2 2 5" xfId="25159"/>
    <cellStyle name="好_gdp 5 4" xfId="25160"/>
    <cellStyle name="好_教育(按照总人口测算）—20080416_县市旗测算-新科目（含人口规模效应）_财力性转移支付2010年预算参考数 3 2 2" xfId="25161"/>
    <cellStyle name="好_gdp 5 5" xfId="25162"/>
    <cellStyle name="好_县市旗测算-新科目（20080627）_县市旗测算-新科目（含人口规模效应） 2" xfId="25163"/>
    <cellStyle name="好_gdp 6" xfId="25164"/>
    <cellStyle name="好_县市旗测算-新科目（20080627）_县市旗测算-新科目（含人口规模效应） 2 2" xfId="25165"/>
    <cellStyle name="好_市辖区测算-新科目（20080626）_财力性转移支付2010年预算参考数 6" xfId="25166"/>
    <cellStyle name="好_缺口县区测算 3 2 3 3" xfId="25167"/>
    <cellStyle name="好_gdp 6 2" xfId="25168"/>
    <cellStyle name="好_县市旗测算-新科目（20080627）_县市旗测算-新科目（含人口规模效应） 3" xfId="25169"/>
    <cellStyle name="好_gdp 7" xfId="25170"/>
    <cellStyle name="好_县市旗测算-新科目（20080627）_县市旗测算-新科目（含人口规模效应） 3 2" xfId="25171"/>
    <cellStyle name="好_gdp 7 2" xfId="25172"/>
    <cellStyle name="好_县市旗测算-新科目（20080627）_县市旗测算-新科目（含人口规模效应） 4" xfId="25173"/>
    <cellStyle name="好_gdp 8" xfId="25174"/>
    <cellStyle name="好_县市旗测算-新科目（20080627）_县市旗测算-新科目（含人口规模效应） 5" xfId="25175"/>
    <cellStyle name="好_gdp 9" xfId="25176"/>
    <cellStyle name="好_行政(燃修费) 3 2 5" xfId="25177"/>
    <cellStyle name="好_M01-2(州市补助收入) 10" xfId="25178"/>
    <cellStyle name="好_M01-2(州市补助收入) 2 2" xfId="25179"/>
    <cellStyle name="好_M01-2(州市补助收入) 2 2 5" xfId="25180"/>
    <cellStyle name="好_M01-2(州市补助收入) 2 4" xfId="25181"/>
    <cellStyle name="好_M01-2(州市补助收入) 2 5" xfId="25182"/>
    <cellStyle name="好_M01-2(州市补助收入) 2 6" xfId="25183"/>
    <cellStyle name="好_M01-2(州市补助收入) 3 2 2 2" xfId="25184"/>
    <cellStyle name="好_M01-2(州市补助收入) 3 2 2 2 2" xfId="25185"/>
    <cellStyle name="好_M01-2(州市补助收入) 3 2 2 3" xfId="25186"/>
    <cellStyle name="好_M01-2(州市补助收入) 3 2 2 4" xfId="25187"/>
    <cellStyle name="好_M01-2(州市补助收入) 3 2 2 5" xfId="25188"/>
    <cellStyle name="好_M01-2(州市补助收入) 3 2 3 2" xfId="25189"/>
    <cellStyle name="好_M01-2(州市补助收入) 4" xfId="25190"/>
    <cellStyle name="好_M01-2(州市补助收入) 4 2" xfId="25191"/>
    <cellStyle name="好_M01-2(州市补助收入) 4 2 2" xfId="25192"/>
    <cellStyle name="好_津补贴保障测算(5.21)_收入汇总 2" xfId="25193"/>
    <cellStyle name="好_M01-2(州市补助收入) 4 3" xfId="25194"/>
    <cellStyle name="好_表二（竖版加公式）" xfId="25195"/>
    <cellStyle name="好_M01-2(州市补助收入) 5" xfId="25196"/>
    <cellStyle name="好_M01-2(州市补助收入) 5 2" xfId="25197"/>
    <cellStyle name="好_M01-2(州市补助收入) 6" xfId="25198"/>
    <cellStyle name="好_M01-2(州市补助收入) 6 2" xfId="25199"/>
    <cellStyle name="好_M01-2(州市补助收入) 7" xfId="25200"/>
    <cellStyle name="好_市辖区测算20080510_县市旗测算-新科目（含人口规模效应）_财力性转移支付2010年预算参考数 10" xfId="25201"/>
    <cellStyle name="好_M01-2(州市补助收入) 7 2" xfId="25202"/>
    <cellStyle name="好_M01-2(州市补助收入) 9" xfId="25203"/>
    <cellStyle name="好_material report in Jul" xfId="25204"/>
    <cellStyle name="好_material report in Jul 2" xfId="25205"/>
    <cellStyle name="好_material report in Jun" xfId="25206"/>
    <cellStyle name="好_material report in Jun 2" xfId="25207"/>
    <cellStyle name="好_Material reprot In Apr (2)" xfId="25208"/>
    <cellStyle name="好_Material reprot In Apr (2) 2" xfId="25209"/>
    <cellStyle name="好_县市旗测算-新科目（20080626）_民生政策最低支出需求 5 2 3" xfId="25210"/>
    <cellStyle name="好_文体广播事业(按照总人口测算）—20080416_不含人员经费系数 3 2 6" xfId="25211"/>
    <cellStyle name="好_Material reprot In Dec (3)" xfId="25212"/>
    <cellStyle name="好_Material reprot In Dec (3) 2" xfId="25213"/>
    <cellStyle name="好_Material reprot In Dec 5" xfId="25214"/>
    <cellStyle name="好_津补贴保障测算(5.21) 2 2 3" xfId="25215"/>
    <cellStyle name="好_Material reprot In Dec 6" xfId="25216"/>
    <cellStyle name="好_津补贴保障测算(5.21) 2 2 4" xfId="25217"/>
    <cellStyle name="好_Material reprot In Dec 7" xfId="25218"/>
    <cellStyle name="好_检验表（调整后）" xfId="25219"/>
    <cellStyle name="好_Material reprot In Feb (2)" xfId="25220"/>
    <cellStyle name="好_检验表（调整后） 2" xfId="25221"/>
    <cellStyle name="好_Material reprot In Feb (2) 2" xfId="25222"/>
    <cellStyle name="好_Sheet1 2 2 5" xfId="25223"/>
    <cellStyle name="好_卫生(按照总人口测算）—20080416_不含人员经费系数 5 4" xfId="25224"/>
    <cellStyle name="好_人员工资和公用经费3_财力性转移支付2010年预算参考数 5 2 2" xfId="25225"/>
    <cellStyle name="好_Sheet1 3 2" xfId="25226"/>
    <cellStyle name="好_Sheet1 3 2 4" xfId="25227"/>
    <cellStyle name="好_Sheet1 3 2 5" xfId="25228"/>
    <cellStyle name="好_Sheet1 3 2 6" xfId="25229"/>
    <cellStyle name="好_人员工资和公用经费3_财力性转移支付2010年预算参考数 5 2 3" xfId="25230"/>
    <cellStyle name="好_Sheet1 3 3" xfId="25231"/>
    <cellStyle name="好_Sheet1 3 3 2" xfId="25232"/>
    <cellStyle name="好_Sheet1 3 4" xfId="25233"/>
    <cellStyle name="好_Sheet1 3 5" xfId="25234"/>
    <cellStyle name="好_Sheet1 3 6" xfId="25235"/>
    <cellStyle name="好_Sheet1 4 2" xfId="25236"/>
    <cellStyle name="好_Sheet1 4 3" xfId="25237"/>
    <cellStyle name="好_财政厅编制用表（2011年报省人大）_省级财力12.12" xfId="25238"/>
    <cellStyle name="好_Sheet1 4 4" xfId="25239"/>
    <cellStyle name="好_Sheet1 4 5" xfId="25240"/>
    <cellStyle name="好_人员工资和公用经费3_财力性转移支付2010年预算参考数 5 4" xfId="25241"/>
    <cellStyle name="好_Sheet1 5" xfId="25242"/>
    <cellStyle name="好_Sheet1 5 2 2" xfId="25243"/>
    <cellStyle name="好_Sheet1 5 2 3" xfId="25244"/>
    <cellStyle name="好_Sheet1 5 4" xfId="25245"/>
    <cellStyle name="好_Sheet1_1" xfId="25246"/>
    <cellStyle name="好_Sheet1_1 2" xfId="25247"/>
    <cellStyle name="好_Sheet1_2" xfId="25248"/>
    <cellStyle name="好_Sheet1_2 2" xfId="25249"/>
    <cellStyle name="好_Sheet1_2014省级收入及财力12.12（更新后）" xfId="25250"/>
    <cellStyle name="好_复件 复件 2010年预算表格－2010-03-26-（含表间 公式） 3 2 2 3" xfId="25251"/>
    <cellStyle name="好_Sheet1_2014省级收入及财力12.12（更新后） 2" xfId="25252"/>
    <cellStyle name="好_Sheet1_全省基金收支" xfId="25253"/>
    <cellStyle name="好_Sheet1_全省基金收支 2" xfId="25254"/>
    <cellStyle name="好_Sheet1_省级财力12.12" xfId="25255"/>
    <cellStyle name="好_Sheet1_省级收入" xfId="25256"/>
    <cellStyle name="好_Sheet1_省级收入 2" xfId="25257"/>
    <cellStyle name="好_Sheet1_省级支出" xfId="25258"/>
    <cellStyle name="好_Sheet3 2 2" xfId="25259"/>
    <cellStyle name="好_市辖区测算-新科目（20080626）_民生政策最低支出需求_财力性转移支付2010年预算参考数 2 5" xfId="25260"/>
    <cellStyle name="好_Sheet3 3 2" xfId="25261"/>
    <cellStyle name="好_汇总表4_财力性转移支付2010年预算参考数 2 2 4" xfId="25262"/>
    <cellStyle name="好_Xl0000068" xfId="25263"/>
    <cellStyle name="好_Xl0000068 2" xfId="25264"/>
    <cellStyle name="好_Xl0000068 2 2" xfId="25265"/>
    <cellStyle name="好_测算结果_财力性转移支付2010年预算参考数 2 2" xfId="25266"/>
    <cellStyle name="好_Xl0000068 3" xfId="25267"/>
    <cellStyle name="好_Xl0000068_2017年预算草案（债务）" xfId="25268"/>
    <cellStyle name="好_教育(按照总人口测算）—20080416_民生政策最低支出需求 2 2 5" xfId="25269"/>
    <cellStyle name="好_Xl0000068_2017年预算草案（债务） 2" xfId="25270"/>
    <cellStyle name="好_云南 缺口县区测算(地方填报)_财力性转移支付2010年预算参考数 4 2" xfId="25271"/>
    <cellStyle name="好_Xl0000068_基金汇总 2" xfId="25272"/>
    <cellStyle name="好_省电力2008年 工作表_Sheet1 3" xfId="25273"/>
    <cellStyle name="好_行政公检法测算_民生政策最低支出需求 3 2 6" xfId="25274"/>
    <cellStyle name="好_Xl0000068_收入汇总" xfId="25275"/>
    <cellStyle name="好_Xl0000068_收入汇总 2" xfId="25276"/>
    <cellStyle name="好_平邑_财力性转移支付2010年预算参考数 4 2" xfId="25277"/>
    <cellStyle name="好_Xl0000068_支出汇总 2" xfId="25278"/>
    <cellStyle name="好_汇总表4_财力性转移支付2010年预算参考数 2 2 2" xfId="25279"/>
    <cellStyle name="好_行政公检法测算_民生政策最低支出需求_2014省级收入及财力12.12（更新后） 2" xfId="25280"/>
    <cellStyle name="好_Xl0000071" xfId="25281"/>
    <cellStyle name="好_汇总表4_财力性转移支付2010年预算参考数 2 2 2 2" xfId="25282"/>
    <cellStyle name="好_Xl0000071 2" xfId="25283"/>
    <cellStyle name="好_Xl0000071 2 2" xfId="25284"/>
    <cellStyle name="好_省级明细_代编表" xfId="25285"/>
    <cellStyle name="好_汇总表4_财力性转移支付2010年预算参考数 2 2 2 3" xfId="25286"/>
    <cellStyle name="好_Xl0000071 3" xfId="25287"/>
    <cellStyle name="好_Xl0000071_2017年预算草案（债务）" xfId="25288"/>
    <cellStyle name="好_Xl0000071_2017年预算草案（债务） 2" xfId="25289"/>
    <cellStyle name="好_其他部门(按照总人口测算）—20080416_县市旗测算-新科目（含人口规模效应） 5 2 2" xfId="25290"/>
    <cellStyle name="好_Xl0000071_基金汇总" xfId="25291"/>
    <cellStyle name="好_Xl0000071_收入汇总" xfId="25292"/>
    <cellStyle name="好_Xl0000071_收入汇总 2" xfId="25293"/>
    <cellStyle name="好_农林水和城市维护标准支出20080505－县区合计_财力性转移支付2010年预算参考数 3 3" xfId="25294"/>
    <cellStyle name="好_Xl0000071_支出汇总" xfId="25295"/>
    <cellStyle name="好_文体广播事业(按照总人口测算）—20080416_财力性转移支付2010年预算参考数 8" xfId="25296"/>
    <cellStyle name="好_Xl0000302 2" xfId="25297"/>
    <cellStyle name="好_文体广播事业(按照总人口测算）—20080416_财力性转移支付2010年预算参考数 9" xfId="25298"/>
    <cellStyle name="好_河南省----2009-05-21（补充数据）_2017年预算草案（债务） 2" xfId="25299"/>
    <cellStyle name="好_Xl0000302 3" xfId="25300"/>
    <cellStyle name="好_Xl0000335" xfId="25301"/>
    <cellStyle name="好_Xl0000335 2" xfId="25302"/>
    <cellStyle name="好_Xl0000336 2" xfId="25303"/>
    <cellStyle name="好_安徽 缺口县区测算(地方填报)1 2" xfId="25304"/>
    <cellStyle name="好_卫生(按照总人口测算）—20080416 2 2 2 3" xfId="25305"/>
    <cellStyle name="好_安徽 缺口县区测算(地方填报)1 2 2 2" xfId="25306"/>
    <cellStyle name="好_卫生(按照总人口测算）—20080416 3" xfId="25307"/>
    <cellStyle name="好_安徽 缺口县区测算(地方填报)1 2 2 2 2" xfId="25308"/>
    <cellStyle name="好_卫生(按照总人口测算）—20080416 4" xfId="25309"/>
    <cellStyle name="好_安徽 缺口县区测算(地方填报)1 2 2 2 3" xfId="25310"/>
    <cellStyle name="好_安徽 缺口县区测算(地方填报)1 2 2 3" xfId="25311"/>
    <cellStyle name="好_河南 缺口县区测算(地方填报白)_省级财力12.12" xfId="25312"/>
    <cellStyle name="好_安徽 缺口县区测算(地方填报)1 2 2 4" xfId="25313"/>
    <cellStyle name="好_安徽 缺口县区测算(地方填报)1 2 2 5" xfId="25314"/>
    <cellStyle name="好_安徽 缺口县区测算(地方填报)1 2 3" xfId="25315"/>
    <cellStyle name="好_安徽 缺口县区测算(地方填报)1 2 3 2" xfId="25316"/>
    <cellStyle name="好_安徽 缺口县区测算(地方填报)1 2 3 3" xfId="25317"/>
    <cellStyle name="好_安徽 缺口县区测算(地方填报)1 2 4" xfId="25318"/>
    <cellStyle name="好_安徽 缺口县区测算(地方填报)1 2 5" xfId="25319"/>
    <cellStyle name="好_安徽 缺口县区测算(地方填报)1 2 6" xfId="25320"/>
    <cellStyle name="好_县市旗测算-新科目（20080627）_县市旗测算-新科目（含人口规模效应） 4 2" xfId="25321"/>
    <cellStyle name="好_安徽 缺口县区测算(地方填报)1 3 2 2 2" xfId="25322"/>
    <cellStyle name="好_分县成本差异系数_财力性转移支付2010年预算参考数 5 3" xfId="25323"/>
    <cellStyle name="好_安徽 缺口县区测算(地方填报)1 3 2 2 2 2" xfId="25324"/>
    <cellStyle name="好_分县成本差异系数_财力性转移支付2010年预算参考数 5 4" xfId="25325"/>
    <cellStyle name="好_安徽 缺口县区测算(地方填报)1 3 2 2 2 3" xfId="25326"/>
    <cellStyle name="好_安徽 缺口县区测算(地方填报)1 3 2 2 5" xfId="25327"/>
    <cellStyle name="好_安徽 缺口县区测算(地方填报)1 3 2 3 2" xfId="25328"/>
    <cellStyle name="好_安徽 缺口县区测算(地方填报)1 3 2 3 3" xfId="25329"/>
    <cellStyle name="好_安徽 缺口县区测算(地方填报)1 3 2 4" xfId="25330"/>
    <cellStyle name="好_安徽 缺口县区测算(地方填报)1 3 2 5" xfId="25331"/>
    <cellStyle name="好_安徽 缺口县区测算(地方填报)1 3 2 6" xfId="25332"/>
    <cellStyle name="好_安徽 缺口县区测算(地方填报)1 4" xfId="25333"/>
    <cellStyle name="好_农林水和城市维护标准支出20080505－县区合计_县市旗测算-新科目（含人口规模效应） 2 3 3" xfId="25334"/>
    <cellStyle name="好_安徽 缺口县区测算(地方填报)1 4 2" xfId="25335"/>
    <cellStyle name="好_安徽 缺口县区测算(地方填报)1 4 2 2" xfId="25336"/>
    <cellStyle name="好_安徽 缺口县区测算(地方填报)1 4 2 3" xfId="25337"/>
    <cellStyle name="好_安徽 缺口县区测算(地方填报)1 4 5" xfId="25338"/>
    <cellStyle name="好_安徽 缺口县区测算(地方填报)1 5" xfId="25339"/>
    <cellStyle name="好_安徽 缺口县区测算(地方填报)1 5 2" xfId="25340"/>
    <cellStyle name="好_安徽 缺口县区测算(地方填报)1 5 2 2" xfId="25341"/>
    <cellStyle name="好_安徽 缺口县区测算(地方填报)1 5 2 3" xfId="25342"/>
    <cellStyle name="好_安徽 缺口县区测算(地方填报)1 5 3" xfId="25343"/>
    <cellStyle name="好_安徽 缺口县区测算(地方填报)1 5 4" xfId="25344"/>
    <cellStyle name="好_安徽 缺口县区测算(地方填报)1 5 5" xfId="25345"/>
    <cellStyle name="好_安徽 缺口县区测算(地方填报)1 6 2" xfId="25346"/>
    <cellStyle name="好_安徽 缺口县区测算(地方填报)1 6 3" xfId="25347"/>
    <cellStyle name="好_安徽 缺口县区测算(地方填报)1 6 4" xfId="25348"/>
    <cellStyle name="好_安徽 缺口县区测算(地方填报)1 7 2" xfId="25349"/>
    <cellStyle name="好_安徽 缺口县区测算(地方填报)1 9" xfId="25350"/>
    <cellStyle name="好_安徽 缺口县区测算(地方填报)1_2014省级收入及财力12.12（更新后） 2" xfId="25351"/>
    <cellStyle name="好_县市旗测算20080508_县市旗测算-新科目（含人口规模效应） 4 2 3" xfId="25352"/>
    <cellStyle name="好_安徽 缺口县区测算(地方填报)1_财力性转移支付2010年预算参考数 2 2" xfId="25353"/>
    <cellStyle name="好_安徽 缺口县区测算(地方填报)1_财力性转移支付2010年预算参考数 2 2 2" xfId="25354"/>
    <cellStyle name="好_安徽 缺口县区测算(地方填报)1_财力性转移支付2010年预算参考数 2 2 2 2" xfId="25355"/>
    <cellStyle name="好_安徽 缺口县区测算(地方填报)1_财力性转移支付2010年预算参考数 2 2 3" xfId="25356"/>
    <cellStyle name="好_安徽 缺口县区测算(地方填报)1_财力性转移支付2010年预算参考数 2 2 4" xfId="25357"/>
    <cellStyle name="好_安徽 缺口县区测算(地方填报)1_财力性转移支付2010年预算参考数 2 3" xfId="25358"/>
    <cellStyle name="好_安徽 缺口县区测算(地方填报)1_财力性转移支付2010年预算参考数 2 3 2" xfId="25359"/>
    <cellStyle name="好_安徽 缺口县区测算(地方填报)1_财力性转移支付2010年预算参考数 2 3 3" xfId="25360"/>
    <cellStyle name="好_安徽 缺口县区测算(地方填报)1_财力性转移支付2010年预算参考数 3 2" xfId="25361"/>
    <cellStyle name="好_安徽 缺口县区测算(地方填报)1_财力性转移支付2010年预算参考数 3 2 2 2 3" xfId="25362"/>
    <cellStyle name="好_安徽 缺口县区测算(地方填报)1_财力性转移支付2010年预算参考数 3 2 2 5" xfId="25363"/>
    <cellStyle name="好_安徽 缺口县区测算(地方填报)1_财力性转移支付2010年预算参考数 3 2 3 2" xfId="25364"/>
    <cellStyle name="好_安徽 缺口县区测算(地方填报)1_财力性转移支付2010年预算参考数 3 2 3 3" xfId="25365"/>
    <cellStyle name="好_安徽 缺口县区测算(地方填报)1_财力性转移支付2010年预算参考数 3 2 4" xfId="25366"/>
    <cellStyle name="好_测算结果汇总_财力性转移支付2010年预算参考数 3 3 3" xfId="25367"/>
    <cellStyle name="好_安徽 缺口县区测算(地方填报)1_财力性转移支付2010年预算参考数 3 2 6" xfId="25368"/>
    <cellStyle name="好_不含人员经费系数_省级财力12.12 2" xfId="25369"/>
    <cellStyle name="好_安徽 缺口县区测算(地方填报)1_财力性转移支付2010年预算参考数 3 3" xfId="25370"/>
    <cellStyle name="好_安徽 缺口县区测算(地方填报)1_财力性转移支付2010年预算参考数 3 3 2" xfId="25371"/>
    <cellStyle name="好_县区合并测算20080421_民生政策最低支出需求 3 2 2 2 2" xfId="25372"/>
    <cellStyle name="好_行政（人员）_县市旗测算-新科目（含人口规模效应）_财力性转移支付2010年预算参考数 10" xfId="25373"/>
    <cellStyle name="好_安徽 缺口县区测算(地方填报)1_财力性转移支付2010年预算参考数 3 3 3" xfId="25374"/>
    <cellStyle name="好_安徽 缺口县区测算(地方填报)1_财力性转移支付2010年预算参考数 3 4" xfId="25375"/>
    <cellStyle name="好_安徽 缺口县区测算(地方填报)1_财力性转移支付2010年预算参考数 4 2" xfId="25376"/>
    <cellStyle name="好_安徽 缺口县区测算(地方填报)1_财力性转移支付2010年预算参考数 4 2 2" xfId="25377"/>
    <cellStyle name="好_安徽 缺口县区测算(地方填报)1_财力性转移支付2010年预算参考数 4 2 3" xfId="25378"/>
    <cellStyle name="好_安徽 缺口县区测算(地方填报)1_财力性转移支付2010年预算参考数 4 3" xfId="25379"/>
    <cellStyle name="好_安徽 缺口县区测算(地方填报)1_财力性转移支付2010年预算参考数 4 4" xfId="25380"/>
    <cellStyle name="好_安徽 缺口县区测算(地方填报)1_财力性转移支付2010年预算参考数 4 5" xfId="25381"/>
    <cellStyle name="好_县市旗测算-新科目（20080627）_不含人员经费系数 4" xfId="25382"/>
    <cellStyle name="好_安徽 缺口县区测算(地方填报)1_财力性转移支付2010年预算参考数 5 2" xfId="25383"/>
    <cellStyle name="好_县市旗测算-新科目（20080627）_不含人员经费系数 4 2" xfId="25384"/>
    <cellStyle name="好_县市旗测算-新科目（20080626） 3 2 3 3" xfId="25385"/>
    <cellStyle name="好_安徽 缺口县区测算(地方填报)1_财力性转移支付2010年预算参考数 5 2 2" xfId="25386"/>
    <cellStyle name="好_县市旗测算-新科目（20080627）_不含人员经费系数 5" xfId="25387"/>
    <cellStyle name="好_安徽 缺口县区测算(地方填报)1_财力性转移支付2010年预算参考数 5 3" xfId="25388"/>
    <cellStyle name="好_县市旗测算-新科目（20080627）_不含人员经费系数 6" xfId="25389"/>
    <cellStyle name="好_安徽 缺口县区测算(地方填报)1_财力性转移支付2010年预算参考数 5 4" xfId="25390"/>
    <cellStyle name="好_县市旗测算-新科目（20080627）_不含人员经费系数 7" xfId="25391"/>
    <cellStyle name="好_安徽 缺口县区测算(地方填报)1_财力性转移支付2010年预算参考数 5 5" xfId="25392"/>
    <cellStyle name="好_安徽 缺口县区测算(地方填报)1_财力性转移支付2010年预算参考数 6" xfId="25393"/>
    <cellStyle name="好_安徽 缺口县区测算(地方填报)1_财力性转移支付2010年预算参考数 6 4" xfId="25394"/>
    <cellStyle name="好_省级明细_基金表 2" xfId="25395"/>
    <cellStyle name="好_安徽 缺口县区测算(地方填报)1_财力性转移支付2010年预算参考数 7" xfId="25396"/>
    <cellStyle name="好_安徽 缺口县区测算(地方填报)1_财力性转移支付2010年预算参考数 7 2" xfId="25397"/>
    <cellStyle name="好_安徽 缺口县区测算(地方填报)1_财力性转移支付2010年预算参考数 8" xfId="25398"/>
    <cellStyle name="好_安徽 缺口县区测算(地方填报)1_财力性转移支付2010年预算参考数 9" xfId="25399"/>
    <cellStyle name="好_县市旗测算-新科目（20080627）_县市旗测算-新科目（含人口规模效应）_财力性转移支付2010年预算参考数 3 2 2 2 2" xfId="25400"/>
    <cellStyle name="好_表一 2" xfId="25401"/>
    <cellStyle name="好_表一 2 2 2" xfId="25402"/>
    <cellStyle name="好_缺口县区测算（11.13） 3 2 3 3" xfId="25403"/>
    <cellStyle name="好_教育(按照总人口测算）—20080416_民生政策最低支出需求_财力性转移支付2010年预算参考数 4 4" xfId="25404"/>
    <cellStyle name="好_表一 2 2 2 2" xfId="25405"/>
    <cellStyle name="好_教育(按照总人口测算）—20080416_民生政策最低支出需求_财力性转移支付2010年预算参考数 4 5" xfId="25406"/>
    <cellStyle name="好_表一 2 2 2 3" xfId="25407"/>
    <cellStyle name="好_表一 2 2 3" xfId="25408"/>
    <cellStyle name="好_表一 2 3" xfId="25409"/>
    <cellStyle name="好_表一 2 3 2" xfId="25410"/>
    <cellStyle name="好_表一 2 3 3" xfId="25411"/>
    <cellStyle name="好_表一 2 4" xfId="25412"/>
    <cellStyle name="好_表一 3 2 2 2 2" xfId="25413"/>
    <cellStyle name="好_缺口县区测算(按2007支出增长25%测算) 3 5" xfId="25414"/>
    <cellStyle name="好_县区合并测算20080421 2 2 2 2" xfId="25415"/>
    <cellStyle name="好_表一 3 2 2 3" xfId="25416"/>
    <cellStyle name="好_县市旗测算20080508_民生政策最低支出需求_财力性转移支付2010年预算参考数 5 2 2" xfId="25417"/>
    <cellStyle name="好_县区合并测算20080421 2 2 2 3" xfId="25418"/>
    <cellStyle name="好_表一 3 2 2 4" xfId="25419"/>
    <cellStyle name="好_表一 3 2 3 2" xfId="25420"/>
    <cellStyle name="好_表一 3 2 3 3" xfId="25421"/>
    <cellStyle name="好_表一 3 3 3" xfId="25422"/>
    <cellStyle name="好_行政（人员）_民生政策最低支出需求_财力性转移支付2010年预算参考数 3 2 3 2" xfId="25423"/>
    <cellStyle name="好_表一 4 2 3" xfId="25424"/>
    <cellStyle name="好_表一 5 2 2" xfId="25425"/>
    <cellStyle name="好_表一 5 2 3" xfId="25426"/>
    <cellStyle name="好_表一 6 3" xfId="25427"/>
    <cellStyle name="好_表一 6 4" xfId="25428"/>
    <cellStyle name="好_表一 9" xfId="25429"/>
    <cellStyle name="好_表一_2014省级收入12.2（更新后）" xfId="25430"/>
    <cellStyle name="好_表一_2014省级收入12.2（更新后） 2" xfId="25431"/>
    <cellStyle name="好_表一_省级财力12.12 2" xfId="25432"/>
    <cellStyle name="好_不含人员经费系数" xfId="25433"/>
    <cellStyle name="好_不含人员经费系数 10" xfId="25434"/>
    <cellStyle name="好_不含人员经费系数 2" xfId="25435"/>
    <cellStyle name="好_文体广播事业(按照总人口测算）—20080416_民生政策最低支出需求_财力性转移支付2010年预算参考数 5 4" xfId="25436"/>
    <cellStyle name="好_不含人员经费系数 2 2 2 2" xfId="25437"/>
    <cellStyle name="好_文体广播事业(按照总人口测算）—20080416_民生政策最低支出需求_财力性转移支付2010年预算参考数 5 5" xfId="25438"/>
    <cellStyle name="好_省级明细 2" xfId="25439"/>
    <cellStyle name="好_不含人员经费系数 2 2 2 3" xfId="25440"/>
    <cellStyle name="好_不含人员经费系数 2 2 3" xfId="25441"/>
    <cellStyle name="好_不含人员经费系数 2 2 4" xfId="25442"/>
    <cellStyle name="好_不含人员经费系数 2 2 5" xfId="25443"/>
    <cellStyle name="好_不含人员经费系数 2 3" xfId="25444"/>
    <cellStyle name="好_不含人员经费系数 2 3 2" xfId="25445"/>
    <cellStyle name="好_不含人员经费系数 2 3 3" xfId="25446"/>
    <cellStyle name="好_不含人员经费系数 2 6" xfId="25447"/>
    <cellStyle name="好_不含人员经费系数 3" xfId="25448"/>
    <cellStyle name="好_不含人员经费系数 3 2 2" xfId="25449"/>
    <cellStyle name="好_不含人员经费系数 3 2 2 2" xfId="25450"/>
    <cellStyle name="好_省电力2008年 工作表 7 3" xfId="25451"/>
    <cellStyle name="好_县市旗测算-新科目（20080626）_不含人员经费系数_财力性转移支付2010年预算参考数 5" xfId="25452"/>
    <cellStyle name="好_不含人员经费系数 3 2 2 2 2" xfId="25453"/>
    <cellStyle name="好_县市旗测算-新科目（20080626）_不含人员经费系数_财力性转移支付2010年预算参考数 6" xfId="25454"/>
    <cellStyle name="好_不含人员经费系数 3 2 2 2 3" xfId="25455"/>
    <cellStyle name="好_不含人员经费系数 3 2 2 3" xfId="25456"/>
    <cellStyle name="好_省电力2008年 工作表 7 4" xfId="25457"/>
    <cellStyle name="好_不含人员经费系数 3 2 2 4" xfId="25458"/>
    <cellStyle name="好_不含人员经费系数 3 2 2 5" xfId="25459"/>
    <cellStyle name="好_不含人员经费系数 3 2 3" xfId="25460"/>
    <cellStyle name="好_不含人员经费系数 3 2 3 2" xfId="25461"/>
    <cellStyle name="好_不含人员经费系数 3 2 3 3" xfId="25462"/>
    <cellStyle name="好_不含人员经费系数 3 3" xfId="25463"/>
    <cellStyle name="好_不含人员经费系数 3 3 2" xfId="25464"/>
    <cellStyle name="好_河南省----2009-05-21（补充数据）_2017年预算草案（债务）" xfId="25465"/>
    <cellStyle name="好_不含人员经费系数 3 3 3" xfId="25466"/>
    <cellStyle name="好_不含人员经费系数 3 5" xfId="25467"/>
    <cellStyle name="好_不含人员经费系数 3 6" xfId="25468"/>
    <cellStyle name="好_不含人员经费系数 4" xfId="25469"/>
    <cellStyle name="好_不含人员经费系数 4 2 2" xfId="25470"/>
    <cellStyle name="好_不含人员经费系数 4 2 3" xfId="25471"/>
    <cellStyle name="好_人员工资和公用经费 5 2 2" xfId="25472"/>
    <cellStyle name="好_不含人员经费系数 4 3" xfId="25473"/>
    <cellStyle name="好_人员工资和公用经费2 2 2" xfId="25474"/>
    <cellStyle name="好_人员工资和公用经费 5 2 3" xfId="25475"/>
    <cellStyle name="好_不含人员经费系数 4 4" xfId="25476"/>
    <cellStyle name="好_人员工资和公用经费2 2 3" xfId="25477"/>
    <cellStyle name="好_不含人员经费系数 4 5" xfId="25478"/>
    <cellStyle name="好_不含人员经费系数 5" xfId="25479"/>
    <cellStyle name="好_不含人员经费系数 5 2" xfId="25480"/>
    <cellStyle name="好_不含人员经费系数 6" xfId="25481"/>
    <cellStyle name="好_市辖区测算-新科目（20080626）_民生政策最低支出需求_财力性转移支付2010年预算参考数 4 2 3" xfId="25482"/>
    <cellStyle name="好_人员工资和公用经费2 4 2" xfId="25483"/>
    <cellStyle name="好_不含人员经费系数 6 4" xfId="25484"/>
    <cellStyle name="好_不含人员经费系数 7" xfId="25485"/>
    <cellStyle name="好_不含人员经费系数 8" xfId="25486"/>
    <cellStyle name="好_不含人员经费系数_2014省级收入12.2（更新后）" xfId="25487"/>
    <cellStyle name="好_不含人员经费系数_2014省级收入12.2（更新后） 2" xfId="25488"/>
    <cellStyle name="好_不含人员经费系数_2014省级收入及财力12.12（更新后）" xfId="25489"/>
    <cellStyle name="好_不含人员经费系数_2014省级收入及财力12.12（更新后） 2" xfId="25490"/>
    <cellStyle name="好_不含人员经费系数_财力性转移支付2010年预算参考数" xfId="25491"/>
    <cellStyle name="好_不含人员经费系数_财力性转移支付2010年预算参考数 10" xfId="25492"/>
    <cellStyle name="好_不含人员经费系数_财力性转移支付2010年预算参考数 2" xfId="25493"/>
    <cellStyle name="好_不含人员经费系数_财力性转移支付2010年预算参考数 2 2" xfId="25494"/>
    <cellStyle name="好_不含人员经费系数_财力性转移支付2010年预算参考数 2 2 2" xfId="25495"/>
    <cellStyle name="好_不含人员经费系数_财力性转移支付2010年预算参考数 2 2 3" xfId="25496"/>
    <cellStyle name="好_不含人员经费系数_财力性转移支付2010年预算参考数 2 3" xfId="25497"/>
    <cellStyle name="好_不含人员经费系数_财力性转移支付2010年预算参考数 2 3 2" xfId="25498"/>
    <cellStyle name="好_不含人员经费系数_财力性转移支付2010年预算参考数 2 3 3" xfId="25499"/>
    <cellStyle name="好_不含人员经费系数_财力性转移支付2010年预算参考数 2 4" xfId="25500"/>
    <cellStyle name="好_不含人员经费系数_财力性转移支付2010年预算参考数 2 5" xfId="25501"/>
    <cellStyle name="好_不含人员经费系数_财力性转移支付2010年预算参考数 2 6" xfId="25502"/>
    <cellStyle name="好_不含人员经费系数_财力性转移支付2010年预算参考数 3 2" xfId="25503"/>
    <cellStyle name="好_不含人员经费系数_财力性转移支付2010年预算参考数 3 2 2 2 2" xfId="25504"/>
    <cellStyle name="好_不含人员经费系数_财力性转移支付2010年预算参考数 3 2 2 2 3" xfId="25505"/>
    <cellStyle name="好_不含人员经费系数_财力性转移支付2010年预算参考数 3 2 2 3" xfId="25506"/>
    <cellStyle name="好_不含人员经费系数_财力性转移支付2010年预算参考数 3 2 2 4" xfId="25507"/>
    <cellStyle name="好_财政供养人员_财力性转移支付2010年预算参考数 4 2 2" xfId="25508"/>
    <cellStyle name="好_不含人员经费系数_财力性转移支付2010年预算参考数 3 2 2 5" xfId="25509"/>
    <cellStyle name="好_不含人员经费系数_财力性转移支付2010年预算参考数 3 2 3" xfId="25510"/>
    <cellStyle name="好_不含人员经费系数_财力性转移支付2010年预算参考数 3 2 3 2" xfId="25511"/>
    <cellStyle name="好_危改资金测算_财力性转移支付2010年预算参考数 5 5" xfId="25512"/>
    <cellStyle name="好_卫生部门 5" xfId="25513"/>
    <cellStyle name="好_不含人员经费系数_财力性转移支付2010年预算参考数 3 2 3 3" xfId="25514"/>
    <cellStyle name="好_卫生部门 6" xfId="25515"/>
    <cellStyle name="好_不含人员经费系数_财力性转移支付2010年预算参考数 3 2 4" xfId="25516"/>
    <cellStyle name="好_不含人员经费系数_财力性转移支付2010年预算参考数 3 2 6" xfId="25517"/>
    <cellStyle name="好_不含人员经费系数_财力性转移支付2010年预算参考数 3 3" xfId="25518"/>
    <cellStyle name="好_行政（人员） 3 2 2 2" xfId="25519"/>
    <cellStyle name="好_不含人员经费系数_财力性转移支付2010年预算参考数 3 3 2" xfId="25520"/>
    <cellStyle name="好_行政（人员） 3 2 2 2 2" xfId="25521"/>
    <cellStyle name="好_不含人员经费系数_财力性转移支付2010年预算参考数 3 3 3" xfId="25522"/>
    <cellStyle name="好_行政（人员） 3 2 2 2 3" xfId="25523"/>
    <cellStyle name="好_不含人员经费系数_财力性转移支付2010年预算参考数 3 4" xfId="25524"/>
    <cellStyle name="好_行政（人员） 3 2 2 3" xfId="25525"/>
    <cellStyle name="好_不含人员经费系数_财力性转移支付2010年预算参考数 3 5" xfId="25526"/>
    <cellStyle name="好_行政（人员） 3 2 2 4" xfId="25527"/>
    <cellStyle name="好_不含人员经费系数_财力性转移支付2010年预算参考数 3 6" xfId="25528"/>
    <cellStyle name="好_行政（人员） 3 2 2 5" xfId="25529"/>
    <cellStyle name="好_不含人员经费系数_财力性转移支付2010年预算参考数 4 2 3" xfId="25530"/>
    <cellStyle name="好_行政(燃修费) 8" xfId="25531"/>
    <cellStyle name="好_不含人员经费系数_财力性转移支付2010年预算参考数 4 5" xfId="25532"/>
    <cellStyle name="好_县市旗测算20080508 2 4" xfId="25533"/>
    <cellStyle name="好_不含人员经费系数_财力性转移支付2010年预算参考数 5 5" xfId="25534"/>
    <cellStyle name="好_市辖区测算-新科目（20080626）_县市旗测算-新科目（含人口规模效应）_财力性转移支付2010年预算参考数 3 2 2 2" xfId="25535"/>
    <cellStyle name="好_不含人员经费系数_财力性转移支付2010年预算参考数 6 2" xfId="25536"/>
    <cellStyle name="好_县市旗测算20080508 3 2" xfId="25537"/>
    <cellStyle name="好_市辖区测算-新科目（20080626）_县市旗测算-新科目（含人口规模效应）_财力性转移支付2010年预算参考数 3 2 2 3" xfId="25538"/>
    <cellStyle name="好_不含人员经费系数_财力性转移支付2010年预算参考数 6 3" xfId="25539"/>
    <cellStyle name="好_不含人员经费系数_省级财力12.12" xfId="25540"/>
    <cellStyle name="好_财力（李处长）" xfId="25541"/>
    <cellStyle name="好_财力（李处长）_省级财力12.12" xfId="25542"/>
    <cellStyle name="好_卫生(按照总人口测算）—20080416 2 2 3" xfId="25543"/>
    <cellStyle name="好_财力（李处长）_省级财力12.12 2" xfId="25544"/>
    <cellStyle name="好_财力差异计算表(不含非农业区)" xfId="25545"/>
    <cellStyle name="好_财力差异计算表(不含非农业区) 10" xfId="25546"/>
    <cellStyle name="好_财力差异计算表(不含非农业区) 2" xfId="25547"/>
    <cellStyle name="好_财力差异计算表(不含非农业区) 2 2" xfId="25548"/>
    <cellStyle name="好_财力差异计算表(不含非农业区) 2 2 2" xfId="25549"/>
    <cellStyle name="好_财力差异计算表(不含非农业区) 2 2 4" xfId="25550"/>
    <cellStyle name="好_财力差异计算表(不含非农业区) 2 3" xfId="25551"/>
    <cellStyle name="好_财力差异计算表(不含非农业区) 2 3 2" xfId="25552"/>
    <cellStyle name="好_财力差异计算表(不含非农业区) 2 3 3" xfId="25553"/>
    <cellStyle name="好_财力差异计算表(不含非农业区) 2 4" xfId="25554"/>
    <cellStyle name="好_财力差异计算表(不含非农业区) 2 5" xfId="25555"/>
    <cellStyle name="好_财力差异计算表(不含非农业区) 2 6" xfId="25556"/>
    <cellStyle name="好_财力差异计算表(不含非农业区) 3" xfId="25557"/>
    <cellStyle name="好_财力差异计算表(不含非农业区) 3 2 2 2 2" xfId="25558"/>
    <cellStyle name="好_卫生(按照总人口测算）—20080416_不含人员经费系数_财力性转移支付2010年预算参考数 4 5" xfId="25559"/>
    <cellStyle name="好_财力差异计算表(不含非农业区) 3 2 2 2 3" xfId="25560"/>
    <cellStyle name="好_财力差异计算表(不含非农业区) 3 2 2 4" xfId="25561"/>
    <cellStyle name="好_财力差异计算表(不含非农业区) 3 2 3 2" xfId="25562"/>
    <cellStyle name="好_财力差异计算表(不含非农业区) 3 2 3 3" xfId="25563"/>
    <cellStyle name="好_财力差异计算表(不含非农业区) 3 2 4" xfId="25564"/>
    <cellStyle name="好_财力差异计算表(不含非农业区) 3 2 5" xfId="25565"/>
    <cellStyle name="好_财力差异计算表(不含非农业区) 3 3 2" xfId="25566"/>
    <cellStyle name="好_财力差异计算表(不含非农业区) 3 3 3" xfId="25567"/>
    <cellStyle name="好_财力差异计算表(不含非农业区) 3 4" xfId="25568"/>
    <cellStyle name="好_教育(按照总人口测算）—20080416_不含人员经费系数_财力性转移支付2010年预算参考数 5 2 2" xfId="25569"/>
    <cellStyle name="好_财力差异计算表(不含非农业区) 3 5" xfId="25570"/>
    <cellStyle name="好_教育(按照总人口测算）—20080416_不含人员经费系数_财力性转移支付2010年预算参考数 5 2 3" xfId="25571"/>
    <cellStyle name="好_财力差异计算表(不含非农业区) 3 6" xfId="25572"/>
    <cellStyle name="好_财力差异计算表(不含非农业区) 4" xfId="25573"/>
    <cellStyle name="好_财力差异计算表(不含非农业区) 4 2" xfId="25574"/>
    <cellStyle name="好_财力差异计算表(不含非农业区) 4 2 2" xfId="25575"/>
    <cellStyle name="好_财力差异计算表(不含非农业区) 4 2 3" xfId="25576"/>
    <cellStyle name="好_山东省民生支出标准_财力性转移支付2010年预算参考数 3 2 2" xfId="25577"/>
    <cellStyle name="好_财力差异计算表(不含非农业区) 4 3" xfId="25578"/>
    <cellStyle name="好_山东省民生支出标准_财力性转移支付2010年预算参考数 3 2 3" xfId="25579"/>
    <cellStyle name="好_财力差异计算表(不含非农业区) 4 4" xfId="25580"/>
    <cellStyle name="好_山东省民生支出标准_财力性转移支付2010年预算参考数 3 2 4" xfId="25581"/>
    <cellStyle name="好_财力差异计算表(不含非农业区) 4 5" xfId="25582"/>
    <cellStyle name="好_财力差异计算表(不含非农业区) 5 2" xfId="25583"/>
    <cellStyle name="好_财力差异计算表(不含非农业区) 5 2 2" xfId="25584"/>
    <cellStyle name="好_山东省民生支出标准_财力性转移支付2010年预算参考数 3 3 3" xfId="25585"/>
    <cellStyle name="好_财力差异计算表(不含非农业区) 5 4" xfId="25586"/>
    <cellStyle name="好_财力差异计算表(不含非农业区) 5 5" xfId="25587"/>
    <cellStyle name="好_财力差异计算表(不含非农业区) 6" xfId="25588"/>
    <cellStyle name="好_财力差异计算表(不含非农业区) 6 2" xfId="25589"/>
    <cellStyle name="好_财力差异计算表(不含非农业区) 6 3" xfId="25590"/>
    <cellStyle name="好_财力差异计算表(不含非农业区) 6 4" xfId="25591"/>
    <cellStyle name="好_财力差异计算表(不含非农业区) 7" xfId="25592"/>
    <cellStyle name="好_财力差异计算表(不含非农业区) 7 2" xfId="25593"/>
    <cellStyle name="好_财力差异计算表(不含非农业区)_2014省级收入及财力12.12（更新后）" xfId="25594"/>
    <cellStyle name="好_复件 2012年地方财政公共预算分级平衡情况表 3 2 2 2 3" xfId="25595"/>
    <cellStyle name="好_财政供养人员" xfId="25596"/>
    <cellStyle name="好_财政供养人员 10" xfId="25597"/>
    <cellStyle name="好_财政供养人员 2" xfId="25598"/>
    <cellStyle name="好_财政供养人员 2 2" xfId="25599"/>
    <cellStyle name="好_民生政策最低支出需求 6 4" xfId="25600"/>
    <cellStyle name="好_财政供养人员 2 2 3" xfId="25601"/>
    <cellStyle name="好_财政供养人员 2 2 4" xfId="25602"/>
    <cellStyle name="好_财政供养人员 2 3" xfId="25603"/>
    <cellStyle name="好_财政供养人员 2 3 2" xfId="25604"/>
    <cellStyle name="好_财政供养人员 2 5" xfId="25605"/>
    <cellStyle name="好_财政供养人员 3" xfId="25606"/>
    <cellStyle name="好_行政公检法测算_民生政策最低支出需求_2014省级收入12.2（更新后）" xfId="25607"/>
    <cellStyle name="好_财政供养人员 3 2" xfId="25608"/>
    <cellStyle name="好_财政供养人员 3 2 2 2" xfId="25609"/>
    <cellStyle name="好_财政供养人员 3 2 2 2 2" xfId="25610"/>
    <cellStyle name="好_财政供养人员 3 2 2 2 3" xfId="25611"/>
    <cellStyle name="好_财政供养人员 3 2 2 3" xfId="25612"/>
    <cellStyle name="好_财政供养人员 3 2 2 4" xfId="25613"/>
    <cellStyle name="好_财政供养人员 3 2 2 5" xfId="25614"/>
    <cellStyle name="好_市辖区测算20080510 3 2 2 4" xfId="25615"/>
    <cellStyle name="好_财政供养人员 3 2 3 2" xfId="25616"/>
    <cellStyle name="好_财政供养人员 3 2 4" xfId="25617"/>
    <cellStyle name="好_财政供养人员 3 2 5" xfId="25618"/>
    <cellStyle name="好_财政供养人员 3 2 6" xfId="25619"/>
    <cellStyle name="好_财政供养人员 3 3" xfId="25620"/>
    <cellStyle name="好_财政供养人员 3 4" xfId="25621"/>
    <cellStyle name="好_财政供养人员 3 5" xfId="25622"/>
    <cellStyle name="好_财政供养人员 3 6" xfId="25623"/>
    <cellStyle name="好_财政供养人员 4" xfId="25624"/>
    <cellStyle name="好_财政供养人员 4 2" xfId="25625"/>
    <cellStyle name="好_财政供养人员 4 2 2" xfId="25626"/>
    <cellStyle name="好_财政供养人员 4 3" xfId="25627"/>
    <cellStyle name="好_财政供养人员 4 4" xfId="25628"/>
    <cellStyle name="好_财政供养人员 4 5" xfId="25629"/>
    <cellStyle name="好_财政供养人员 5" xfId="25630"/>
    <cellStyle name="好_财政供养人员 5 2" xfId="25631"/>
    <cellStyle name="好_财政供养人员 5 3" xfId="25632"/>
    <cellStyle name="好_财政供养人员 5 4" xfId="25633"/>
    <cellStyle name="好_财政供养人员 5 5" xfId="25634"/>
    <cellStyle name="好_财政供养人员 6" xfId="25635"/>
    <cellStyle name="好_财政供养人员 7" xfId="25636"/>
    <cellStyle name="好_财政供养人员 8" xfId="25637"/>
    <cellStyle name="好_财政供养人员 9" xfId="25638"/>
    <cellStyle name="好_财政供养人员_2014省级收入12.2（更新后）" xfId="25639"/>
    <cellStyle name="好_财政供养人员_2014省级收入12.2（更新后） 2" xfId="25640"/>
    <cellStyle name="好_财政供养人员_2014省级收入及财力12.12（更新后）" xfId="25641"/>
    <cellStyle name="好_汇总_财力性转移支付2010年预算参考数 3 3" xfId="25642"/>
    <cellStyle name="好_财政供养人员_财力性转移支付2010年预算参考数 2 3" xfId="25643"/>
    <cellStyle name="好_财政供养人员_财力性转移支付2010年预算参考数 2 3 2" xfId="25644"/>
    <cellStyle name="好_财政供养人员_财力性转移支付2010年预算参考数 2 3 3" xfId="25645"/>
    <cellStyle name="好_财政供养人员_财力性转移支付2010年预算参考数 2 4" xfId="25646"/>
    <cellStyle name="好_财政供养人员_财力性转移支付2010年预算参考数 2 5" xfId="25647"/>
    <cellStyle name="好_财政供养人员_财力性转移支付2010年预算参考数 3 2" xfId="25648"/>
    <cellStyle name="好_分县成本差异系数_不含人员经费系数_财力性转移支付2010年预算参考数 3 3 2" xfId="25649"/>
    <cellStyle name="好_测算结果汇总 4 5" xfId="25650"/>
    <cellStyle name="汇总 6 4" xfId="25651"/>
    <cellStyle name="好_财政供养人员_财力性转移支付2010年预算参考数 3 2 2 2 2" xfId="25652"/>
    <cellStyle name="好_财政供养人员_财力性转移支付2010年预算参考数 3 2 6" xfId="25653"/>
    <cellStyle name="好_财政供养人员_财力性转移支付2010年预算参考数 3 3" xfId="25654"/>
    <cellStyle name="好_财政供养人员_财力性转移支付2010年预算参考数 3 3 2" xfId="25655"/>
    <cellStyle name="好_财政供养人员_财力性转移支付2010年预算参考数 3 4" xfId="25656"/>
    <cellStyle name="好_省级明细_Xl0000071 2" xfId="25657"/>
    <cellStyle name="好_财政供养人员_财力性转移支付2010年预算参考数 3 5" xfId="25658"/>
    <cellStyle name="好_财政供养人员_财力性转移支付2010年预算参考数 4" xfId="25659"/>
    <cellStyle name="好_财政供养人员_财力性转移支付2010年预算参考数 4 2" xfId="25660"/>
    <cellStyle name="好_县区合并测算20080421 2 2" xfId="25661"/>
    <cellStyle name="好_财政供养人员_财力性转移支付2010年预算参考数 4 2 3" xfId="25662"/>
    <cellStyle name="好_财政供养人员_财力性转移支付2010年预算参考数 4 4" xfId="25663"/>
    <cellStyle name="好_财政供养人员_财力性转移支付2010年预算参考数 4 5" xfId="25664"/>
    <cellStyle name="好_财政供养人员_财力性转移支付2010年预算参考数 5" xfId="25665"/>
    <cellStyle name="好_卫生(按照总人口测算）—20080416_不含人员经费系数_财力性转移支付2010年预算参考数 5 2 2" xfId="25666"/>
    <cellStyle name="好_财政供养人员_财力性转移支付2010年预算参考数 6" xfId="25667"/>
    <cellStyle name="好_财政供养人员_财力性转移支付2010年预算参考数 6 2" xfId="25668"/>
    <cellStyle name="好_津补贴保障测算（2010.3.19） 2 2 2 2" xfId="25669"/>
    <cellStyle name="好_财政供养人员_财力性转移支付2010年预算参考数 6 3" xfId="25670"/>
    <cellStyle name="好_卫生(按照总人口测算）—20080416_不含人员经费系数_财力性转移支付2010年预算参考数 5 2 3" xfId="25671"/>
    <cellStyle name="好_财政供养人员_财力性转移支付2010年预算参考数 7" xfId="25672"/>
    <cellStyle name="好_财政供养人员_财力性转移支付2010年预算参考数 8" xfId="25673"/>
    <cellStyle name="好_财政供养人员_财力性转移支付2010年预算参考数 9" xfId="25674"/>
    <cellStyle name="好_市辖区测算-新科目（20080626）_财力性转移支付2010年预算参考数 3 2 3" xfId="25675"/>
    <cellStyle name="好_财政供养人员_省级财力12.12" xfId="25676"/>
    <cellStyle name="好_市辖区测算-新科目（20080626）_财力性转移支付2010年预算参考数 3 2 3 2" xfId="25677"/>
    <cellStyle name="好_财政供养人员_省级财力12.12 2" xfId="25678"/>
    <cellStyle name="好_财政厅编制用表（2011年报省人大）" xfId="25679"/>
    <cellStyle name="好_缺口消化情况 3 2 2 4" xfId="25680"/>
    <cellStyle name="好_文体广播事业(按照总人口测算）—20080416_财力性转移支付2010年预算参考数 2 2 2 3" xfId="25681"/>
    <cellStyle name="好_行政(燃修费)_民生政策最低支出需求_财力性转移支付2010年预算参考数 5 4" xfId="25682"/>
    <cellStyle name="好_财政厅编制用表（2011年报省人大） 2" xfId="25683"/>
    <cellStyle name="好_财政厅编制用表（2011年报省人大） 2 2" xfId="25684"/>
    <cellStyle name="好_财政厅编制用表（2011年报省人大） 2 2 2" xfId="25685"/>
    <cellStyle name="好_缺口消化情况 3 2 2 5" xfId="25686"/>
    <cellStyle name="好_行政(燃修费)_民生政策最低支出需求_财力性转移支付2010年预算参考数 5 5" xfId="25687"/>
    <cellStyle name="好_财政厅编制用表（2011年报省人大） 3" xfId="25688"/>
    <cellStyle name="好_财政厅编制用表（2011年报省人大） 4" xfId="25689"/>
    <cellStyle name="好_财政厅编制用表（2011年报省人大） 5" xfId="25690"/>
    <cellStyle name="强调 1 2 4 2 2" xfId="25691"/>
    <cellStyle name="好_财政厅编制用表（2011年报省人大） 6" xfId="25692"/>
    <cellStyle name="好_财政厅编制用表（2011年报省人大）_2014省级收入12.2（更新后）" xfId="25693"/>
    <cellStyle name="好_财政厅编制用表（2011年报省人大）_2014省级收入12.2（更新后） 2" xfId="25694"/>
    <cellStyle name="好_财政厅编制用表（2011年报省人大）_2017年预算草案（债务）" xfId="25695"/>
    <cellStyle name="好_财政厅编制用表（2011年报省人大）_附表1-6" xfId="25696"/>
    <cellStyle name="好_财政厅编制用表（2011年报省人大）_基金汇总" xfId="25697"/>
    <cellStyle name="好_财政厅编制用表（2011年报省人大）_省级财力12.12 2" xfId="25698"/>
    <cellStyle name="好_财政厅编制用表（2011年报省人大）_支出汇总" xfId="25699"/>
    <cellStyle name="好_财政厅编制用表（2011年报省人大）_支出汇总 2" xfId="25700"/>
    <cellStyle name="好_中原证券2012年补助（上解）核定表 4 5" xfId="25701"/>
    <cellStyle name="链接单元格 2_1.3日 2017年预算草案 - 副本" xfId="25702"/>
    <cellStyle name="好_测算结果" xfId="25703"/>
    <cellStyle name="好_测算结果 10" xfId="25704"/>
    <cellStyle name="好_测算结果 2 2 2 2" xfId="25705"/>
    <cellStyle name="好_测算结果 2 2 2 3" xfId="25706"/>
    <cellStyle name="好_测算结果 2 5" xfId="25707"/>
    <cellStyle name="好_测算结果 2 6" xfId="25708"/>
    <cellStyle name="好_测算结果 3 2 2 2" xfId="25709"/>
    <cellStyle name="好_测算结果 3 2 2 2 2" xfId="25710"/>
    <cellStyle name="好_青海 缺口县区测算(地方填报) 4 2" xfId="25711"/>
    <cellStyle name="好_测算结果 3 2 2 2 3" xfId="25712"/>
    <cellStyle name="好_中原证券2012年补助（上解）核定表 3 2 2 2 2" xfId="25713"/>
    <cellStyle name="好_人员工资和公用经费3_财力性转移支付2010年预算参考数 10" xfId="25714"/>
    <cellStyle name="好_测算结果 3 2 2 3" xfId="25715"/>
    <cellStyle name="好_中原证券2012年补助（上解）核定表 3 2 2 2 3" xfId="25716"/>
    <cellStyle name="好_测算结果 3 2 2 4" xfId="25717"/>
    <cellStyle name="好_测算结果 3 2 2 5" xfId="25718"/>
    <cellStyle name="好_测算结果 3 2 3" xfId="25719"/>
    <cellStyle name="好_测算结果 3 2 3 3" xfId="25720"/>
    <cellStyle name="好_测算结果 3 2 4" xfId="25721"/>
    <cellStyle name="好_云南 缺口县区测算(地方填报) 9" xfId="25722"/>
    <cellStyle name="好_测算结果 3 3" xfId="25723"/>
    <cellStyle name="好_测算结果 3 4" xfId="25724"/>
    <cellStyle name="好_测算结果 3 5" xfId="25725"/>
    <cellStyle name="好_省属监狱人员级别表(驻外) 3 2 2 2 2" xfId="25726"/>
    <cellStyle name="好_测算结果 3 6" xfId="25727"/>
    <cellStyle name="好_测算结果 4 3" xfId="25728"/>
    <cellStyle name="好_测算结果 4 4" xfId="25729"/>
    <cellStyle name="好_测算结果 4 5" xfId="25730"/>
    <cellStyle name="好_核定人数对比 3 2 6" xfId="25731"/>
    <cellStyle name="好_行政（人员） 5 2 3" xfId="25732"/>
    <cellStyle name="好_测算结果 5 2" xfId="25733"/>
    <cellStyle name="好_测算结果 5 2 2" xfId="25734"/>
    <cellStyle name="好_测算结果 5 3" xfId="25735"/>
    <cellStyle name="好_汇总表4" xfId="25736"/>
    <cellStyle name="好_测算结果 5 4" xfId="25737"/>
    <cellStyle name="好_测算结果 5 5" xfId="25738"/>
    <cellStyle name="好_测算结果 6" xfId="25739"/>
    <cellStyle name="好_测算结果 6 2" xfId="25740"/>
    <cellStyle name="好_测算结果 6 3" xfId="25741"/>
    <cellStyle name="好_测算结果 6 4" xfId="25742"/>
    <cellStyle name="好_测算结果 7" xfId="25743"/>
    <cellStyle name="好_测算结果 7 2" xfId="25744"/>
    <cellStyle name="好_省级明细_2016年预算草案1.13_基金汇总 2" xfId="25745"/>
    <cellStyle name="好_测算结果 8" xfId="25746"/>
    <cellStyle name="好_测算结果 9" xfId="25747"/>
    <cellStyle name="好_测算结果_2014省级收入12.2（更新后） 2" xfId="25748"/>
    <cellStyle name="好_测算结果_2014省级收入及财力12.12（更新后）" xfId="25749"/>
    <cellStyle name="好_测算结果_2014省级收入及财力12.12（更新后） 2" xfId="25750"/>
    <cellStyle name="好_测算结果_财力性转移支付2010年预算参考数" xfId="25751"/>
    <cellStyle name="好_测算结果_财力性转移支付2010年预算参考数 10" xfId="25752"/>
    <cellStyle name="好_测算结果_财力性转移支付2010年预算参考数 2" xfId="25753"/>
    <cellStyle name="好_测算结果_财力性转移支付2010年预算参考数 2 2 2" xfId="25754"/>
    <cellStyle name="好_行政公检法测算_县市旗测算-新科目（含人口规模效应）_财力性转移支付2010年预算参考数 3 2 2 5" xfId="25755"/>
    <cellStyle name="好_测算结果_财力性转移支付2010年预算参考数 2 2 2 2" xfId="25756"/>
    <cellStyle name="好_测算结果_财力性转移支付2010年预算参考数 2 2 3" xfId="25757"/>
    <cellStyle name="好_复件 复件 2010年预算表格－2010-03-26-（含表间 公式） 4 2 2" xfId="25758"/>
    <cellStyle name="好_测算结果_财力性转移支付2010年预算参考数 2 2 4" xfId="25759"/>
    <cellStyle name="好_复件 复件 2010年预算表格－2010-03-26-（含表间 公式） 4 2 3" xfId="25760"/>
    <cellStyle name="好_测算结果_财力性转移支付2010年预算参考数 2 2 5" xfId="25761"/>
    <cellStyle name="好_测算结果_财力性转移支付2010年预算参考数 2 3" xfId="25762"/>
    <cellStyle name="好_测算结果_财力性转移支付2010年预算参考数 2 3 2" xfId="25763"/>
    <cellStyle name="好_测算结果_财力性转移支付2010年预算参考数 2 3 3" xfId="25764"/>
    <cellStyle name="好_测算结果_财力性转移支付2010年预算参考数 2 4" xfId="25765"/>
    <cellStyle name="好_测算结果_财力性转移支付2010年预算参考数 3 2 2" xfId="25766"/>
    <cellStyle name="好_行政公检法测算_县市旗测算-新科目（含人口规模效应） 5" xfId="25767"/>
    <cellStyle name="好_测算结果_财力性转移支付2010年预算参考数 3 2 2 2" xfId="25768"/>
    <cellStyle name="好_行政公检法测算_县市旗测算-新科目（含人口规模效应） 5 2" xfId="25769"/>
    <cellStyle name="好_测算结果_财力性转移支付2010年预算参考数 3 2 2 2 2" xfId="25770"/>
    <cellStyle name="好_行政公检法测算_县市旗测算-新科目（含人口规模效应） 6" xfId="25771"/>
    <cellStyle name="好_测算结果_财力性转移支付2010年预算参考数 3 2 2 3" xfId="25772"/>
    <cellStyle name="好_行政公检法测算_县市旗测算-新科目（含人口规模效应） 7" xfId="25773"/>
    <cellStyle name="好_测算结果_财力性转移支付2010年预算参考数 3 2 2 4" xfId="25774"/>
    <cellStyle name="好_行政公检法测算_县市旗测算-新科目（含人口规模效应） 8" xfId="25775"/>
    <cellStyle name="好_测算结果_财力性转移支付2010年预算参考数 3 2 2 5" xfId="25776"/>
    <cellStyle name="好_测算结果_财力性转移支付2010年预算参考数 3 2 3" xfId="25777"/>
    <cellStyle name="好_测算结果_财力性转移支付2010年预算参考数 3 2 3 2" xfId="25778"/>
    <cellStyle name="好_测算结果_财力性转移支付2010年预算参考数 3 2 3 3" xfId="25779"/>
    <cellStyle name="好_复件 复件 2010年预算表格－2010-03-26-（含表间 公式） 5 2 2" xfId="25780"/>
    <cellStyle name="好_测算结果_财力性转移支付2010年预算参考数 3 2 4" xfId="25781"/>
    <cellStyle name="好_缺口县区测算(按核定人数) 2 5" xfId="25782"/>
    <cellStyle name="好_测算结果_财力性转移支付2010年预算参考数 4 2 2" xfId="25783"/>
    <cellStyle name="好_缺口县区测算(按核定人数) 2 6" xfId="25784"/>
    <cellStyle name="好_测算结果_财力性转移支付2010年预算参考数 4 2 3" xfId="25785"/>
    <cellStyle name="好_测算结果_财力性转移支付2010年预算参考数 4 4" xfId="25786"/>
    <cellStyle name="好_测算结果_财力性转移支付2010年预算参考数 5 2" xfId="25787"/>
    <cellStyle name="好_测算结果_财力性转移支付2010年预算参考数 5 2 3" xfId="25788"/>
    <cellStyle name="好_测算结果_财力性转移支付2010年预算参考数 5 3" xfId="25789"/>
    <cellStyle name="好_测算结果_财力性转移支付2010年预算参考数 5 4" xfId="25790"/>
    <cellStyle name="好_测算结果_财力性转移支付2010年预算参考数 7" xfId="25791"/>
    <cellStyle name="好_测算结果_财力性转移支付2010年预算参考数 8" xfId="25792"/>
    <cellStyle name="好_测算结果_省级财力12.12" xfId="25793"/>
    <cellStyle name="好_汇总表4_财力性转移支付2010年预算参考数 2 2 5" xfId="25794"/>
    <cellStyle name="好_测算结果_省级财力12.12 2" xfId="25795"/>
    <cellStyle name="好_测算结果汇总 2 2 2" xfId="25796"/>
    <cellStyle name="好_测算结果汇总 2 2 2 2" xfId="25797"/>
    <cellStyle name="好_测算结果汇总 2 2 2 3" xfId="25798"/>
    <cellStyle name="好_测算结果汇总 2 2 3" xfId="25799"/>
    <cellStyle name="好_测算结果汇总 2 2 4" xfId="25800"/>
    <cellStyle name="好_测算结果汇总 2 2 5" xfId="25801"/>
    <cellStyle name="好_测算结果汇总 2 4" xfId="25802"/>
    <cellStyle name="好_测算结果汇总 2 5" xfId="25803"/>
    <cellStyle name="好_测算结果汇总 2 6" xfId="25804"/>
    <cellStyle name="好_测算结果汇总 3 2" xfId="25805"/>
    <cellStyle name="好_测算结果汇总 3 2 2" xfId="25806"/>
    <cellStyle name="好_测算结果汇总 3 2 3" xfId="25807"/>
    <cellStyle name="好_文体广播事业(按照总人口测算）—20080416_不含人员经费系数_财力性转移支付2010年预算参考数 3 2 2 3" xfId="25808"/>
    <cellStyle name="好_测算结果汇总 3 2 3 2" xfId="25809"/>
    <cellStyle name="好_文体广播事业(按照总人口测算）—20080416_不含人员经费系数_财力性转移支付2010年预算参考数 3 2 2 4" xfId="25810"/>
    <cellStyle name="好_测算结果汇总 3 2 3 3" xfId="25811"/>
    <cellStyle name="好_测算结果汇总 3 3" xfId="25812"/>
    <cellStyle name="好_测算结果汇总 3 3 3" xfId="25813"/>
    <cellStyle name="好_测算结果汇总 3 4" xfId="25814"/>
    <cellStyle name="好_分县成本差异系数_不含人员经费系数_财力性转移支付2010年预算参考数 3 2 2" xfId="25815"/>
    <cellStyle name="好_测算结果汇总 3 5" xfId="25816"/>
    <cellStyle name="好_分县成本差异系数_不含人员经费系数_财力性转移支付2010年预算参考数 3 2 3" xfId="25817"/>
    <cellStyle name="好_测算结果汇总 3 6" xfId="25818"/>
    <cellStyle name="好_测算结果汇总 4 2 3" xfId="25819"/>
    <cellStyle name="好_测算结果汇总 4 4" xfId="25820"/>
    <cellStyle name="好_测算结果汇总 5 2 2" xfId="25821"/>
    <cellStyle name="好_测算结果汇总 5 2 3" xfId="25822"/>
    <cellStyle name="好_测算结果汇总 5 4" xfId="25823"/>
    <cellStyle name="好_平邑 3 2 2 2" xfId="25824"/>
    <cellStyle name="好_测算结果汇总 5 5" xfId="25825"/>
    <cellStyle name="好_测算结果汇总 6" xfId="25826"/>
    <cellStyle name="好_测算结果汇总 9" xfId="25827"/>
    <cellStyle name="好_测算结果汇总_2014省级收入12.2（更新后）" xfId="25828"/>
    <cellStyle name="好_测算结果汇总_2014省级收入12.2（更新后） 2" xfId="25829"/>
    <cellStyle name="好_测算结果汇总_2014省级收入及财力12.12（更新后） 2" xfId="25830"/>
    <cellStyle name="好_测算结果汇总_财力性转移支付2010年预算参考数" xfId="25831"/>
    <cellStyle name="好_测算结果汇总_财力性转移支付2010年预算参考数 2 2 4" xfId="25832"/>
    <cellStyle name="好_测算结果汇总_财力性转移支付2010年预算参考数 2 2 5" xfId="25833"/>
    <cellStyle name="好_测算结果汇总_财力性转移支付2010年预算参考数 2 6" xfId="25834"/>
    <cellStyle name="好_市辖区测算20080510_民生政策最低支出需求 9" xfId="25835"/>
    <cellStyle name="好_测算结果汇总_财力性转移支付2010年预算参考数 3 2 2" xfId="25836"/>
    <cellStyle name="好_测算结果汇总_财力性转移支付2010年预算参考数 3 2 2 2" xfId="25837"/>
    <cellStyle name="好_测算结果汇总_财力性转移支付2010年预算参考数 3 2 2 2 2" xfId="25838"/>
    <cellStyle name="好_测算结果汇总_财力性转移支付2010年预算参考数 3 2 2 2 3" xfId="25839"/>
    <cellStyle name="好_测算结果汇总_财力性转移支付2010年预算参考数 3 2 2 3" xfId="25840"/>
    <cellStyle name="好_测算结果汇总_财力性转移支付2010年预算参考数 3 2 2 4" xfId="25841"/>
    <cellStyle name="好_测算结果汇总_财力性转移支付2010年预算参考数 3 2 2 5" xfId="25842"/>
    <cellStyle name="好_测算结果汇总_财力性转移支付2010年预算参考数 3 2 3" xfId="25843"/>
    <cellStyle name="好_市辖区测算20080510_不含人员经费系数_财力性转移支付2010年预算参考数 10" xfId="25844"/>
    <cellStyle name="好_测算结果汇总_财力性转移支付2010年预算参考数 3 2 3 2" xfId="25845"/>
    <cellStyle name="好_测算结果汇总_财力性转移支付2010年预算参考数 3 2 3 3" xfId="25846"/>
    <cellStyle name="好_测算结果汇总_财力性转移支付2010年预算参考数 3 2 4" xfId="25847"/>
    <cellStyle name="好_测算结果汇总_财力性转移支付2010年预算参考数 3 2 5" xfId="25848"/>
    <cellStyle name="好_测算结果汇总_财力性转移支付2010年预算参考数 3 2 6" xfId="25849"/>
    <cellStyle name="好_测算结果汇总_财力性转移支付2010年预算参考数 3 5" xfId="25850"/>
    <cellStyle name="好_测算结果汇总_财力性转移支付2010年预算参考数 3 6" xfId="25851"/>
    <cellStyle name="好_行政（人员）_不含人员经费系数 6 3" xfId="25852"/>
    <cellStyle name="好_测算结果汇总_财力性转移支付2010年预算参考数 4 2 2" xfId="25853"/>
    <cellStyle name="好_测算结果汇总_财力性转移支付2010年预算参考数 4 5" xfId="25854"/>
    <cellStyle name="好_测算结果汇总_财力性转移支付2010年预算参考数 5" xfId="25855"/>
    <cellStyle name="好_测算结果汇总_财力性转移支付2010年预算参考数 6" xfId="25856"/>
    <cellStyle name="好_测算结果汇总_财力性转移支付2010年预算参考数 7" xfId="25857"/>
    <cellStyle name="好_测算结果汇总_财力性转移支付2010年预算参考数 7 2" xfId="25858"/>
    <cellStyle name="好_测算结果汇总_省级财力12.12 2" xfId="25859"/>
    <cellStyle name="好_测算总表 2 2" xfId="25860"/>
    <cellStyle name="好_测算总表 2 3" xfId="25861"/>
    <cellStyle name="好_测算总表 2 3 2" xfId="25862"/>
    <cellStyle name="好_测算总表 2 3 3" xfId="25863"/>
    <cellStyle name="好_测算总表 2 4" xfId="25864"/>
    <cellStyle name="好_测算总表 2 5" xfId="25865"/>
    <cellStyle name="好_测算总表 3 2 3 2" xfId="25866"/>
    <cellStyle name="好_分县成本差异系数_不含人员经费系数_财力性转移支付2010年预算参考数" xfId="25867"/>
    <cellStyle name="好_县市旗测算-新科目（20080627）_民生政策最低支出需求 2 3 2" xfId="25868"/>
    <cellStyle name="好_测算总表 3 2 3 3" xfId="25869"/>
    <cellStyle name="好_测算总表 3 2 5" xfId="25870"/>
    <cellStyle name="好_测算总表 3 3 3" xfId="25871"/>
    <cellStyle name="好_测算总表 3 6" xfId="25872"/>
    <cellStyle name="好_农林水和城市维护标准支出20080505－县区合计_县市旗测算-新科目（含人口规模效应）_财力性转移支付2010年预算参考数" xfId="25873"/>
    <cellStyle name="好_测算总表 4 2" xfId="25874"/>
    <cellStyle name="好_农林水和城市维护标准支出20080505－县区合计_县市旗测算-新科目（含人口规模效应）_财力性转移支付2010年预算参考数 2" xfId="25875"/>
    <cellStyle name="好_测算总表 4 2 2" xfId="25876"/>
    <cellStyle name="好_农林水和城市维护标准支出20080505－县区合计_县市旗测算-新科目（含人口规模效应）_财力性转移支付2010年预算参考数 3" xfId="25877"/>
    <cellStyle name="好_测算总表 4 2 3" xfId="25878"/>
    <cellStyle name="好_测算总表 4 3" xfId="25879"/>
    <cellStyle name="好_测算总表 4 4" xfId="25880"/>
    <cellStyle name="好_测算总表 4 5" xfId="25881"/>
    <cellStyle name="好_测算总表 5 2 3" xfId="25882"/>
    <cellStyle name="好_县市旗测算-新科目（20080627）_民生政策最低支出需求_财力性转移支付2010年预算参考数 6" xfId="25883"/>
    <cellStyle name="好_测算总表 6" xfId="25884"/>
    <cellStyle name="好_测算总表 6 2" xfId="25885"/>
    <cellStyle name="好_省级明细_23_收入汇总 2" xfId="25886"/>
    <cellStyle name="好_测算总表 6 3" xfId="25887"/>
    <cellStyle name="好_分县成本差异系数_财力性转移支付2010年预算参考数 2 3 3" xfId="25888"/>
    <cellStyle name="好_测算总表_2014省级收入12.2（更新后）" xfId="25889"/>
    <cellStyle name="好_测算总表_2014省级收入12.2（更新后） 2" xfId="25890"/>
    <cellStyle name="好_测算总表_2014省级收入及财力12.12（更新后）" xfId="25891"/>
    <cellStyle name="好_测算总表_省级财力12.12" xfId="25892"/>
    <cellStyle name="好_测算总表_省级财力12.12 2" xfId="25893"/>
    <cellStyle name="好_成本差异系数" xfId="25894"/>
    <cellStyle name="好_成本差异系数 2" xfId="25895"/>
    <cellStyle name="好_成本差异系数 2 2" xfId="25896"/>
    <cellStyle name="好_市辖区测算-新科目（20080626）_县市旗测算-新科目（含人口规模效应）_财力性转移支付2010年预算参考数 3 6" xfId="25897"/>
    <cellStyle name="好_成本差异系数 2 2 2" xfId="25898"/>
    <cellStyle name="好_成本差异系数 2 2 3" xfId="25899"/>
    <cellStyle name="好_成本差异系数 2 2 4" xfId="25900"/>
    <cellStyle name="好_成本差异系数 2 3" xfId="25901"/>
    <cellStyle name="好_成本差异系数 2 3 2" xfId="25902"/>
    <cellStyle name="好_成本差异系数 2 3 3" xfId="25903"/>
    <cellStyle name="好_成本差异系数 2 4" xfId="25904"/>
    <cellStyle name="好_成本差异系数 2 5" xfId="25905"/>
    <cellStyle name="好_成本差异系数 3" xfId="25906"/>
    <cellStyle name="好_县市旗测算-新科目（20080627）_县市旗测算-新科目（含人口规模效应）_财力性转移支付2010年预算参考数 2 2 5" xfId="25907"/>
    <cellStyle name="好_成本差异系数 3 2" xfId="25908"/>
    <cellStyle name="警告文本 2 2 7" xfId="25909"/>
    <cellStyle name="好_成本差异系数 3 2 2" xfId="25910"/>
    <cellStyle name="好_成本差异系数 3 2 2 2" xfId="25911"/>
    <cellStyle name="好_成本差异系数 3 2 2 3" xfId="25912"/>
    <cellStyle name="好_成本差异系数 3 2 2 4" xfId="25913"/>
    <cellStyle name="好_成本差异系数 3 2 2 5" xfId="25914"/>
    <cellStyle name="好_成本差异系数 3 2 4" xfId="25915"/>
    <cellStyle name="好_成本差异系数 3 2 6" xfId="25916"/>
    <cellStyle name="好_成本差异系数 3 3" xfId="25917"/>
    <cellStyle name="好_成本差异系数 3 3 3" xfId="25918"/>
    <cellStyle name="好_成本差异系数 3 4" xfId="25919"/>
    <cellStyle name="好_成本差异系数 3 5" xfId="25920"/>
    <cellStyle name="好_成本差异系数 3 6" xfId="25921"/>
    <cellStyle name="好_成本差异系数 5 2 2" xfId="25922"/>
    <cellStyle name="好_成本差异系数 5 2 3" xfId="25923"/>
    <cellStyle name="好_成本差异系数 6 2" xfId="25924"/>
    <cellStyle name="好_成本差异系数 6 3" xfId="25925"/>
    <cellStyle name="好_成本差异系数 6 4" xfId="25926"/>
    <cellStyle name="好_成本差异系数 7 2" xfId="25927"/>
    <cellStyle name="好_成本差异系数 9" xfId="25928"/>
    <cellStyle name="好_成本差异系数（含人口规模） 10" xfId="25929"/>
    <cellStyle name="好_县市旗测算20080508_县市旗测算-新科目（含人口规模效应）_财力性转移支付2010年预算参考数 3 2 2" xfId="25930"/>
    <cellStyle name="好_成本差异系数（含人口规模） 2 2 2" xfId="25931"/>
    <cellStyle name="好_县市旗测算20080508_县市旗测算-新科目（含人口规模效应）_财力性转移支付2010年预算参考数 3 2 2 3" xfId="25932"/>
    <cellStyle name="好_市辖区测算20080510_县市旗测算-新科目（含人口规模效应） 2 5" xfId="25933"/>
    <cellStyle name="强调 3 4 2 2 2" xfId="25934"/>
    <cellStyle name="好_成本差异系数（含人口规模） 2 2 2 3" xfId="25935"/>
    <cellStyle name="好_县市旗测算20080508_县市旗测算-新科目（含人口规模效应）_财力性转移支付2010年预算参考数 3 2 3" xfId="25936"/>
    <cellStyle name="好_成本差异系数（含人口规模）_财力性转移支付2010年预算参考数 3 2 2" xfId="25937"/>
    <cellStyle name="好_成本差异系数（含人口规模） 2 2 3" xfId="25938"/>
    <cellStyle name="好_县市旗测算20080508_县市旗测算-新科目（含人口规模效应）_财力性转移支付2010年预算参考数 3 2 4" xfId="25939"/>
    <cellStyle name="好_省级明细_Xl0000071_支出汇总" xfId="25940"/>
    <cellStyle name="好_成本差异系数（含人口规模）_财力性转移支付2010年预算参考数 3 2 3" xfId="25941"/>
    <cellStyle name="好_成本差异系数（含人口规模） 2 2 4" xfId="25942"/>
    <cellStyle name="好_县市旗测算20080508_县市旗测算-新科目（含人口规模效应）_财力性转移支付2010年预算参考数 3 2 5" xfId="25943"/>
    <cellStyle name="好_成本差异系数（含人口规模）_财力性转移支付2010年预算参考数 3 2 4" xfId="25944"/>
    <cellStyle name="好_成本差异系数（含人口规模） 2 2 5" xfId="25945"/>
    <cellStyle name="好_县市旗测算20080508_县市旗测算-新科目（含人口规模效应）_财力性转移支付2010年预算参考数 3 3 2" xfId="25946"/>
    <cellStyle name="好_成本差异系数（含人口规模） 2 3 2" xfId="25947"/>
    <cellStyle name="好_县市旗测算20080508_县市旗测算-新科目（含人口规模效应）_财力性转移支付2010年预算参考数 3 3 3" xfId="25948"/>
    <cellStyle name="好_成本差异系数（含人口规模）_财力性转移支付2010年预算参考数 3 3 2" xfId="25949"/>
    <cellStyle name="好_成本差异系数（含人口规模） 2 3 3" xfId="25950"/>
    <cellStyle name="好_县市旗测算20080508_县市旗测算-新科目（含人口规模效应）_财力性转移支付2010年预算参考数 3 4" xfId="25951"/>
    <cellStyle name="好_成本差异系数（含人口规模） 2 4" xfId="25952"/>
    <cellStyle name="好_县市旗测算20080508_县市旗测算-新科目（含人口规模效应）_财力性转移支付2010年预算参考数 3 5" xfId="25953"/>
    <cellStyle name="好_成本差异系数（含人口规模） 2 5" xfId="25954"/>
    <cellStyle name="好_县市旗测算20080508_县市旗测算-新科目（含人口规模效应）_财力性转移支付2010年预算参考数 4" xfId="25955"/>
    <cellStyle name="好_成本差异系数（含人口规模） 3" xfId="25956"/>
    <cellStyle name="好_成本差异系数（含人口规模） 3 2 2 5" xfId="25957"/>
    <cellStyle name="好_县市旗测算20080508_县市旗测算-新科目（含人口规模效应）_财力性转移支付2010年预算参考数 4 2 3" xfId="25958"/>
    <cellStyle name="好_成本差异系数（含人口规模）_财力性转移支付2010年预算参考数 4 2 2" xfId="25959"/>
    <cellStyle name="好_成本差异系数（含人口规模） 3 2 3" xfId="25960"/>
    <cellStyle name="好_成本差异系数（含人口规模） 3 2 3 3" xfId="25961"/>
    <cellStyle name="好_成本差异系数（含人口规模）_财力性转移支付2010年预算参考数 4 2 3" xfId="25962"/>
    <cellStyle name="好_成本差异系数（含人口规模） 3 2 4" xfId="25963"/>
    <cellStyle name="好_成本差异系数（含人口规模） 3 2 5" xfId="25964"/>
    <cellStyle name="好_成本差异系数（含人口规模） 3 2 6" xfId="25965"/>
    <cellStyle name="好_县市旗测算20080508_县市旗测算-新科目（含人口规模效应）_财力性转移支付2010年预算参考数 4 3" xfId="25966"/>
    <cellStyle name="好_行政（人员）_不含人员经费系数 2 2 5" xfId="25967"/>
    <cellStyle name="好_成本差异系数（含人口规模） 3 3" xfId="25968"/>
    <cellStyle name="好_成本差异系数（含人口规模） 3 3 2" xfId="25969"/>
    <cellStyle name="好_成本差异系数（含人口规模） 3 3 3" xfId="25970"/>
    <cellStyle name="好_县市旗测算20080508_县市旗测算-新科目（含人口规模效应）_财力性转移支付2010年预算参考数 4 4" xfId="25971"/>
    <cellStyle name="好_成本差异系数（含人口规模） 3 4" xfId="25972"/>
    <cellStyle name="好_县市旗测算20080508_县市旗测算-新科目（含人口规模效应）_财力性转移支付2010年预算参考数 4 5" xfId="25973"/>
    <cellStyle name="好_成本差异系数（含人口规模） 3 5" xfId="25974"/>
    <cellStyle name="好_成本差异系数（含人口规模） 3 6" xfId="25975"/>
    <cellStyle name="好_县市旗测算20080508_县市旗测算-新科目（含人口规模效应）_财力性转移支付2010年预算参考数 5 2 3" xfId="25976"/>
    <cellStyle name="好_其他部门(按照总人口测算）—20080416_财力性转移支付2010年预算参考数 2" xfId="25977"/>
    <cellStyle name="千位分隔 2 2 2 3 3" xfId="25978"/>
    <cellStyle name="好_成本差异系数（含人口规模）_财力性转移支付2010年预算参考数 5 2 2" xfId="25979"/>
    <cellStyle name="好_成本差异系数（含人口规模） 4 2 3" xfId="25980"/>
    <cellStyle name="好_县市旗测算20080508_县市旗测算-新科目（含人口规模效应）_财力性转移支付2010年预算参考数 5 5" xfId="25981"/>
    <cellStyle name="好_行政公检法测算_不含人员经费系数 2 2" xfId="25982"/>
    <cellStyle name="好_成本差异系数（含人口规模） 4 5" xfId="25983"/>
    <cellStyle name="好_成本差异系数（含人口规模）_2014省级收入及财力12.12（更新后） 2" xfId="25984"/>
    <cellStyle name="好_成本差异系数（含人口规模）_财力性转移支付2010年预算参考数 2" xfId="25985"/>
    <cellStyle name="好_成本差异系数（含人口规模）_财力性转移支付2010年预算参考数 2 2 5" xfId="25986"/>
    <cellStyle name="好_县市旗测算-新科目（20080627）_财力性转移支付2010年预算参考数 5 4" xfId="25987"/>
    <cellStyle name="好_成本差异系数（含人口规模）_财力性转移支付2010年预算参考数 2 3 3" xfId="25988"/>
    <cellStyle name="好_成本差异系数（含人口规模）_财力性转移支付2010年预算参考数 2 5" xfId="25989"/>
    <cellStyle name="好_成本差异系数（含人口规模）_财力性转移支付2010年预算参考数 3" xfId="25990"/>
    <cellStyle name="好_市辖区测算20080510_民生政策最低支出需求 2 2 5" xfId="25991"/>
    <cellStyle name="好_成本差异系数（含人口规模）_财力性转移支付2010年预算参考数 3 2" xfId="25992"/>
    <cellStyle name="好_县市旗测算20080508_县市旗测算-新科目（含人口规模效应）_财力性转移支付2010年预算参考数 3 2 3 2" xfId="25993"/>
    <cellStyle name="好_市辖区测算20080510_县市旗测算-新科目（含人口规模效应） 3 4" xfId="25994"/>
    <cellStyle name="好_成本差异系数（含人口规模）_财力性转移支付2010年预算参考数 3 2 2 2" xfId="25995"/>
    <cellStyle name="好_成本差异系数（含人口规模）_财力性转移支付2010年预算参考数 3 2 2 2 2" xfId="25996"/>
    <cellStyle name="好_市辖区测算20080510_民生政策最低支出需求 6 2" xfId="25997"/>
    <cellStyle name="好_成本差异系数（含人口规模）_财力性转移支付2010年预算参考数 3 2 2 2 3" xfId="25998"/>
    <cellStyle name="好_县市旗测算20080508_县市旗测算-新科目（含人口规模效应）_财力性转移支付2010年预算参考数 3 2 3 3" xfId="25999"/>
    <cellStyle name="好_市辖区测算20080510_县市旗测算-新科目（含人口规模效应） 3 5" xfId="26000"/>
    <cellStyle name="好_成本差异系数（含人口规模）_财力性转移支付2010年预算参考数 3 2 2 3" xfId="26001"/>
    <cellStyle name="好_省级明细_Xl0000071_支出汇总 2" xfId="26002"/>
    <cellStyle name="好_市辖区测算20080510_县市旗测算-新科目（含人口规模效应） 4 4" xfId="26003"/>
    <cellStyle name="好_成本差异系数（含人口规模）_财力性转移支付2010年预算参考数 3 2 3 2" xfId="26004"/>
    <cellStyle name="好_市辖区测算20080510_县市旗测算-新科目（含人口规模效应） 4 5" xfId="26005"/>
    <cellStyle name="好_成本差异系数（含人口规模）_财力性转移支付2010年预算参考数 3 2 3 3" xfId="26006"/>
    <cellStyle name="好_县市旗测算20080508_县市旗测算-新科目（含人口规模效应）_财力性转移支付2010年预算参考数 3 2 6" xfId="26007"/>
    <cellStyle name="好_成本差异系数（含人口规模）_财力性转移支付2010年预算参考数 3 2 5" xfId="26008"/>
    <cellStyle name="好_成本差异系数（含人口规模）_财力性转移支付2010年预算参考数 3 2 6" xfId="26009"/>
    <cellStyle name="好_成本差异系数（含人口规模）_财力性转移支付2010年预算参考数 3 3" xfId="26010"/>
    <cellStyle name="好_成本差异系数（含人口规模）_财力性转移支付2010年预算参考数 3 3 3" xfId="26011"/>
    <cellStyle name="好_成本差异系数（含人口规模）_财力性转移支付2010年预算参考数 3 4" xfId="26012"/>
    <cellStyle name="好_省级明细_Xl0000068 2 2" xfId="26013"/>
    <cellStyle name="好_成本差异系数（含人口规模）_财力性转移支付2010年预算参考数 3 5" xfId="26014"/>
    <cellStyle name="好_成本差异系数（含人口规模）_财力性转移支付2010年预算参考数 3 6" xfId="26015"/>
    <cellStyle name="好_成本差异系数（含人口规模）_财力性转移支付2010年预算参考数 4" xfId="26016"/>
    <cellStyle name="好_成本差异系数（含人口规模）_财力性转移支付2010年预算参考数 4 2" xfId="26017"/>
    <cellStyle name="好_成本差异系数（含人口规模）_财力性转移支付2010年预算参考数 4 3" xfId="26018"/>
    <cellStyle name="好_行政公检法测算_不含人员经费系数_2014省级收入12.2（更新后）" xfId="26019"/>
    <cellStyle name="好_成本差异系数（含人口规模）_财力性转移支付2010年预算参考数 4 4" xfId="26020"/>
    <cellStyle name="好_成本差异系数（含人口规模）_财力性转移支付2010年预算参考数 4 5" xfId="26021"/>
    <cellStyle name="好_成本差异系数（含人口规模）_财力性转移支付2010年预算参考数 5" xfId="26022"/>
    <cellStyle name="好_其他部门(按照总人口测算）—20080416_财力性转移支付2010年预算参考数" xfId="26023"/>
    <cellStyle name="好_成本差异系数（含人口规模）_财力性转移支付2010年预算参考数 5 2" xfId="26024"/>
    <cellStyle name="好_成本差异系数（含人口规模）_财力性转移支付2010年预算参考数 5 3" xfId="26025"/>
    <cellStyle name="好_成本差异系数（含人口规模）_财力性转移支付2010年预算参考数 5 4" xfId="26026"/>
    <cellStyle name="好_成本差异系数（含人口规模）_财力性转移支付2010年预算参考数 5 5" xfId="26027"/>
    <cellStyle name="好_成本差异系数（含人口规模）_财力性转移支付2010年预算参考数 6" xfId="26028"/>
    <cellStyle name="好_成本差异系数（含人口规模）_财力性转移支付2010年预算参考数 6 2" xfId="26029"/>
    <cellStyle name="好_成本差异系数（含人口规模）_财力性转移支付2010年预算参考数 6 3" xfId="26030"/>
    <cellStyle name="好_成本差异系数（含人口规模）_财力性转移支付2010年预算参考数 6 4" xfId="26031"/>
    <cellStyle name="好_成本差异系数（含人口规模）_财力性转移支付2010年预算参考数 7" xfId="26032"/>
    <cellStyle name="好_成本差异系数（含人口规模）_财力性转移支付2010年预算参考数 8" xfId="26033"/>
    <cellStyle name="好_成本差异系数（含人口规模）_财力性转移支付2010年预算参考数 9" xfId="26034"/>
    <cellStyle name="好_成本差异系数（含人口规模）_省级财力12.12" xfId="26035"/>
    <cellStyle name="好_成本差异系数（含人口规模）_省级财力12.12 2" xfId="26036"/>
    <cellStyle name="好_成本差异系数_2014省级收入12.2（更新后） 2" xfId="26037"/>
    <cellStyle name="好_成本差异系数_2014省级收入及财力12.12（更新后）" xfId="26038"/>
    <cellStyle name="好_人员工资和公用经费2 2 5" xfId="26039"/>
    <cellStyle name="好_成本差异系数_2014省级收入及财力12.12（更新后） 2" xfId="26040"/>
    <cellStyle name="好_成本差异系数_财力性转移支付2010年预算参考数" xfId="26041"/>
    <cellStyle name="好_成本差异系数_财力性转移支付2010年预算参考数 10" xfId="26042"/>
    <cellStyle name="好_成本差异系数_财力性转移支付2010年预算参考数 3" xfId="26043"/>
    <cellStyle name="好_成本差异系数_财力性转移支付2010年预算参考数 3 2" xfId="26044"/>
    <cellStyle name="好_成本差异系数_财力性转移支付2010年预算参考数 3 2 2" xfId="26045"/>
    <cellStyle name="好_成本差异系数_财力性转移支付2010年预算参考数 3 2 2 2" xfId="26046"/>
    <cellStyle name="好_成本差异系数_财力性转移支付2010年预算参考数 3 2 2 2 2" xfId="26047"/>
    <cellStyle name="好_成本差异系数_财力性转移支付2010年预算参考数 3 2 2 3" xfId="26048"/>
    <cellStyle name="好_成本差异系数_财力性转移支付2010年预算参考数 3 2 2 4" xfId="26049"/>
    <cellStyle name="好_成本差异系数_财力性转移支付2010年预算参考数 3 2 2 5" xfId="26050"/>
    <cellStyle name="好_成本差异系数_财力性转移支付2010年预算参考数 3 2 4" xfId="26051"/>
    <cellStyle name="好_成本差异系数_财力性转移支付2010年预算参考数 3 2 5" xfId="26052"/>
    <cellStyle name="好_成本差异系数_财力性转移支付2010年预算参考数 3 2 6" xfId="26053"/>
    <cellStyle name="好_成本差异系数_财力性转移支付2010年预算参考数 3 3 3" xfId="26054"/>
    <cellStyle name="好_成本差异系数_财力性转移支付2010年预算参考数 4" xfId="26055"/>
    <cellStyle name="好_成本差异系数_财力性转移支付2010年预算参考数 4 2" xfId="26056"/>
    <cellStyle name="好_成本差异系数_财力性转移支付2010年预算参考数 4 2 2" xfId="26057"/>
    <cellStyle name="好_成本差异系数_财力性转移支付2010年预算参考数 4 2 3" xfId="26058"/>
    <cellStyle name="好_总人口 3 3 2" xfId="26059"/>
    <cellStyle name="好_成本差异系数_财力性转移支付2010年预算参考数 5" xfId="26060"/>
    <cellStyle name="好_成本差异系数_财力性转移支付2010年预算参考数 5 2" xfId="26061"/>
    <cellStyle name="好_核定人数下发表 8" xfId="26062"/>
    <cellStyle name="好_成本差异系数_财力性转移支付2010年预算参考数 5 2 2" xfId="26063"/>
    <cellStyle name="好_核定人数下发表 9" xfId="26064"/>
    <cellStyle name="好_成本差异系数_财力性转移支付2010年预算参考数 5 2 3" xfId="26065"/>
    <cellStyle name="好_总人口 3 3 3" xfId="26066"/>
    <cellStyle name="好_成本差异系数_财力性转移支付2010年预算参考数 6" xfId="26067"/>
    <cellStyle name="好_成本差异系数_财力性转移支付2010年预算参考数 6 2" xfId="26068"/>
    <cellStyle name="好_缺口县区测算（11.13）" xfId="26069"/>
    <cellStyle name="好_成本差异系数_财力性转移支付2010年预算参考数 6 4" xfId="26070"/>
    <cellStyle name="好_成本差异系数_省级财力12.12 2" xfId="26071"/>
    <cellStyle name="好_下文（表） 3 2 2 2" xfId="26072"/>
    <cellStyle name="好_城建部门" xfId="26073"/>
    <cellStyle name="好_县市旗测算20080508_不含人员经费系数_财力性转移支付2010年预算参考数 10" xfId="26074"/>
    <cellStyle name="好_第五部分(才淼、饶永宏）" xfId="26075"/>
    <cellStyle name="好_县市旗测算-新科目（20080626）_财力性转移支付2010年预算参考数 4 5" xfId="26076"/>
    <cellStyle name="好_复件 2012年地方财政公共预算分级平衡情况表 3 2 2 4" xfId="26077"/>
    <cellStyle name="好_第五部分(才淼、饶永宏） 2" xfId="26078"/>
    <cellStyle name="好_津补贴保障测算（2010.3.19）" xfId="26079"/>
    <cellStyle name="好_第五部分(才淼、饶永宏） 2 2" xfId="26080"/>
    <cellStyle name="好_津补贴保障测算（2010.3.19） 2 2" xfId="26081"/>
    <cellStyle name="好_第五部分(才淼、饶永宏） 2 2 2 2" xfId="26082"/>
    <cellStyle name="好_第五部分(才淼、饶永宏） 2 3" xfId="26083"/>
    <cellStyle name="好_人员工资和公用经费2_财力性转移支付2010年预算参考数 3 2 2 2 3" xfId="26084"/>
    <cellStyle name="好_第五部分(才淼、饶永宏） 2 5" xfId="26085"/>
    <cellStyle name="好_复件 2012年地方财政公共预算分级平衡情况表 3 2 2 5" xfId="26086"/>
    <cellStyle name="好_第五部分(才淼、饶永宏） 3" xfId="26087"/>
    <cellStyle name="好_电力公司增值税划转 9" xfId="26088"/>
    <cellStyle name="好_第五部分(才淼、饶永宏） 3 2" xfId="26089"/>
    <cellStyle name="好_第五部分(才淼、饶永宏） 3 2 2" xfId="26090"/>
    <cellStyle name="好_第五部分(才淼、饶永宏） 3 3" xfId="26091"/>
    <cellStyle name="好_第五部分(才淼、饶永宏） 3 4" xfId="26092"/>
    <cellStyle name="好_行政（人员） 2 2 2 2" xfId="26093"/>
    <cellStyle name="好_第五部分(才淼、饶永宏） 4" xfId="26094"/>
    <cellStyle name="好_第五部分(才淼、饶永宏） 4 2" xfId="26095"/>
    <cellStyle name="好_行政公检法测算_财力性转移支付2010年预算参考数 3 2 2 5" xfId="26096"/>
    <cellStyle name="好_第五部分(才淼、饶永宏） 4 2 2" xfId="26097"/>
    <cellStyle name="好_第五部分(才淼、饶永宏） 4 3" xfId="26098"/>
    <cellStyle name="好_行政（人员） 2 2 2 3" xfId="26099"/>
    <cellStyle name="好_第五部分(才淼、饶永宏） 5" xfId="26100"/>
    <cellStyle name="好_第五部分(才淼、饶永宏） 5 2" xfId="26101"/>
    <cellStyle name="好_第五部分(才淼、饶永宏） 6" xfId="26102"/>
    <cellStyle name="好_第五部分(才淼、饶永宏） 7" xfId="26103"/>
    <cellStyle name="好_第五部分(才淼、饶永宏） 8" xfId="26104"/>
    <cellStyle name="好_第五部分(才淼、饶永宏） 9" xfId="26105"/>
    <cellStyle name="好_第一部分：综合全 2" xfId="26106"/>
    <cellStyle name="好_第一部分：综合全 2 2" xfId="26107"/>
    <cellStyle name="好_第一部分：综合全 3" xfId="26108"/>
    <cellStyle name="好_第一部分：综合全 4" xfId="26109"/>
    <cellStyle name="好_第一部分：综合全 5" xfId="26110"/>
    <cellStyle name="好_电力公司增值税划转 2 2 2 2" xfId="26111"/>
    <cellStyle name="好_电力公司增值税划转 2 2 2 2 2" xfId="26112"/>
    <cellStyle name="好_电力公司增值税划转 2 2 2 2 3" xfId="26113"/>
    <cellStyle name="好_电力公司增值税划转 2 2 2 3" xfId="26114"/>
    <cellStyle name="好_电力公司增值税划转 2 2 2 4" xfId="26115"/>
    <cellStyle name="好_电力公司增值税划转 2 2 2 5" xfId="26116"/>
    <cellStyle name="好_河南 缺口县区测算(地方填报)_财力性转移支付2010年预算参考数 5 2 2" xfId="26117"/>
    <cellStyle name="好_电力公司增值税划转 2 2 3 2" xfId="26118"/>
    <cellStyle name="好_电力公司增值税划转 2 2 3 3" xfId="26119"/>
    <cellStyle name="好_电力公司增值税划转 2 2 5" xfId="26120"/>
    <cellStyle name="好_电力公司增值税划转 2 3" xfId="26121"/>
    <cellStyle name="好_电力公司增值税划转 2 3 2" xfId="26122"/>
    <cellStyle name="好_电力公司增值税划转 2 3 2 2" xfId="26123"/>
    <cellStyle name="好_电力公司增值税划转 2 3 2 3" xfId="26124"/>
    <cellStyle name="好_电力公司增值税划转 2 3 3" xfId="26125"/>
    <cellStyle name="好_电力公司增值税划转 2 3 4" xfId="26126"/>
    <cellStyle name="好_电力公司增值税划转 2 3 5" xfId="26127"/>
    <cellStyle name="好_电力公司增值税划转 2 4" xfId="26128"/>
    <cellStyle name="好_电力公司增值税划转 2 4 2" xfId="26129"/>
    <cellStyle name="好_电力公司增值税划转 2 4 3" xfId="26130"/>
    <cellStyle name="好_电力公司增值税划转 2 4 4" xfId="26131"/>
    <cellStyle name="好_电力公司增值税划转 2 5" xfId="26132"/>
    <cellStyle name="好_电力公司增值税划转 2 6" xfId="26133"/>
    <cellStyle name="好_定本2015 3 2" xfId="26134"/>
    <cellStyle name="好_电力公司增值税划转 2 7" xfId="26135"/>
    <cellStyle name="好_电力公司增值税划转 3" xfId="26136"/>
    <cellStyle name="好_电力公司增值税划转 3 3 2" xfId="26137"/>
    <cellStyle name="好_电力公司增值税划转 3 3 3" xfId="26138"/>
    <cellStyle name="好_电力公司增值税划转 3 5" xfId="26139"/>
    <cellStyle name="好_电力公司增值税划转 3 6" xfId="26140"/>
    <cellStyle name="好_文体广播事业(按照总人口测算）—20080416_县市旗测算-新科目（含人口规模效应） 2 2" xfId="26141"/>
    <cellStyle name="好_电力公司增值税划转 4" xfId="26142"/>
    <cellStyle name="好_商品交易所2006--2008年税收 11" xfId="26143"/>
    <cellStyle name="好_文体广播事业(按照总人口测算）—20080416_县市旗测算-新科目（含人口规模效应） 2 2 2" xfId="26144"/>
    <cellStyle name="好_电力公司增值税划转 4 2" xfId="26145"/>
    <cellStyle name="好_电力公司增值税划转 4 2 2 2" xfId="26146"/>
    <cellStyle name="好_电力公司增值税划转 4 2 2 3" xfId="26147"/>
    <cellStyle name="好_文体广播事业(按照总人口测算）—20080416_县市旗测算-新科目（含人口规模效应） 2 2 3" xfId="26148"/>
    <cellStyle name="好_电力公司增值税划转 4 3" xfId="26149"/>
    <cellStyle name="好_电力公司增值税划转 4 3 2" xfId="26150"/>
    <cellStyle name="好_电力公司增值税划转 4 3 3" xfId="26151"/>
    <cellStyle name="好_文体广播事业(按照总人口测算）—20080416_县市旗测算-新科目（含人口规模效应） 2 2 4" xfId="26152"/>
    <cellStyle name="好_电力公司增值税划转 4 4" xfId="26153"/>
    <cellStyle name="好_电力公司增值税划转 4 6" xfId="26154"/>
    <cellStyle name="好_文体广播事业(按照总人口测算）—20080416_县市旗测算-新科目（含人口规模效应） 2 3" xfId="26155"/>
    <cellStyle name="好_县区合并测算20080421_民生政策最低支出需求_财力性转移支付2010年预算参考数 4 2 2" xfId="26156"/>
    <cellStyle name="好_电力公司增值税划转 5" xfId="26157"/>
    <cellStyle name="好_电力公司增值税划转 5 2 2" xfId="26158"/>
    <cellStyle name="好_电力公司增值税划转 5 2 3" xfId="26159"/>
    <cellStyle name="好_电力公司增值税划转 5 4" xfId="26160"/>
    <cellStyle name="好_电力公司增值税划转 5 5" xfId="26161"/>
    <cellStyle name="好_文体广播事业(按照总人口测算）—20080416_县市旗测算-新科目（含人口规模效应） 2 4" xfId="26162"/>
    <cellStyle name="好_县区合并测算20080421_民生政策最低支出需求_财力性转移支付2010年预算参考数 4 2 3" xfId="26163"/>
    <cellStyle name="好_电力公司增值税划转 6" xfId="26164"/>
    <cellStyle name="好_行政公检法测算_财力性转移支付2010年预算参考数 2 6" xfId="26165"/>
    <cellStyle name="好_电力公司增值税划转 6 2" xfId="26166"/>
    <cellStyle name="好_电力公司增值税划转 6 2 2" xfId="26167"/>
    <cellStyle name="好_电力公司增值税划转 6 3" xfId="26168"/>
    <cellStyle name="好_电力公司增值税划转 6 4" xfId="26169"/>
    <cellStyle name="好_电力公司增值税划转 6 5" xfId="26170"/>
    <cellStyle name="好_教育(按照总人口测算）—20080416_不含人员经费系数 3 2 3" xfId="26171"/>
    <cellStyle name="好_行政公检法测算_财力性转移支付2010年预算参考数 3 6" xfId="26172"/>
    <cellStyle name="好_电力公司增值税划转 7 2" xfId="26173"/>
    <cellStyle name="好_教育(按照总人口测算）—20080416_不含人员经费系数 3 2 4" xfId="26174"/>
    <cellStyle name="好_电力公司增值税划转 7 3" xfId="26175"/>
    <cellStyle name="好_教育(按照总人口测算）—20080416_不含人员经费系数 3 2 5" xfId="26176"/>
    <cellStyle name="好_电力公司增值税划转 7 4" xfId="26177"/>
    <cellStyle name="好_行政（人员）_县市旗测算-新科目（含人口规模效应）_财力性转移支付2010年预算参考数 4 2 3" xfId="26178"/>
    <cellStyle name="好_文体广播事业(按照总人口测算）—20080416_县市旗测算-新科目（含人口规模效应） 2 6" xfId="26179"/>
    <cellStyle name="好_电力公司增值税划转 8" xfId="26180"/>
    <cellStyle name="好_教育(按照总人口测算）—20080416_不含人员经费系数 3 3 3" xfId="26181"/>
    <cellStyle name="好_行政公检法测算_财力性转移支付2010年预算参考数 3 2 5" xfId="26182"/>
    <cellStyle name="好_电力公司增值税划转 8 2" xfId="26183"/>
    <cellStyle name="好_卫生(按照总人口测算）—20080416_县市旗测算-新科目（含人口规模效应） 3 2 3" xfId="26184"/>
    <cellStyle name="好_电力公司增值税划转_2014省级收入12.2（更新后）" xfId="26185"/>
    <cellStyle name="好_电力公司增值税划转_2014省级收入及财力12.12（更新后）" xfId="26186"/>
    <cellStyle name="好_人员工资和公用经费2 2 2 2 2" xfId="26187"/>
    <cellStyle name="好_人员工资和公用经费3_财力性转移支付2010年预算参考数 3 3 2" xfId="26188"/>
    <cellStyle name="好_电力公司增值税划转_Sheet1 2 2 3" xfId="26189"/>
    <cellStyle name="好_电力公司增值税划转_Sheet1 2 5" xfId="26190"/>
    <cellStyle name="好_电力公司增值税划转_省级财力12.12" xfId="26191"/>
    <cellStyle name="好_电力公司增值税划转_省级财力12.12 2" xfId="26192"/>
    <cellStyle name="好_定本2015 3 2 2" xfId="26193"/>
    <cellStyle name="好_山东省民生支出标准 4 2" xfId="26194"/>
    <cellStyle name="好_对账格式" xfId="26195"/>
    <cellStyle name="好_山东省民生支出标准 4 2 2" xfId="26196"/>
    <cellStyle name="好_对账格式 2" xfId="26197"/>
    <cellStyle name="好_对账格式 4" xfId="26198"/>
    <cellStyle name="好_方案二" xfId="26199"/>
    <cellStyle name="好_分析缺口率 10" xfId="26200"/>
    <cellStyle name="好_分析缺口率 2 2" xfId="26201"/>
    <cellStyle name="好_分析缺口率 2 2 2" xfId="26202"/>
    <cellStyle name="好_分析缺口率 2 2 2 2" xfId="26203"/>
    <cellStyle name="好_分析缺口率 2 2 2 3" xfId="26204"/>
    <cellStyle name="好_分析缺口率 2 2 3" xfId="26205"/>
    <cellStyle name="好_分析缺口率 2 2 4" xfId="26206"/>
    <cellStyle name="好_其他部门(按照总人口测算）—20080416_财力性转移支付2010年预算参考数 2 3 2" xfId="26207"/>
    <cellStyle name="好_分析缺口率 2 2 5" xfId="26208"/>
    <cellStyle name="好_分析缺口率 2 4" xfId="26209"/>
    <cellStyle name="好_分析缺口率 2 6" xfId="26210"/>
    <cellStyle name="好_分析缺口率 3 2" xfId="26211"/>
    <cellStyle name="好_文体广播事业(按照总人口测算）—20080416_不含人员经费系数_财力性转移支付2010年预算参考数 2 3 2" xfId="26212"/>
    <cellStyle name="好_分析缺口率 3 2 3" xfId="26213"/>
    <cellStyle name="好_文体广播事业(按照总人口测算）—20080416_不含人员经费系数_财力性转移支付2010年预算参考数 2 3 3" xfId="26214"/>
    <cellStyle name="好_分析缺口率 3 2 4" xfId="26215"/>
    <cellStyle name="好_分析缺口率 3 4" xfId="26216"/>
    <cellStyle name="好_分析缺口率 4 2" xfId="26217"/>
    <cellStyle name="好_县区合并测算20080421_县市旗测算-新科目（含人口规模效应）_财力性转移支付2010年预算参考数 5" xfId="26218"/>
    <cellStyle name="好_分析缺口率 4 2 2" xfId="26219"/>
    <cellStyle name="好_县区合并测算20080421_县市旗测算-新科目（含人口规模效应）_财力性转移支付2010年预算参考数 6" xfId="26220"/>
    <cellStyle name="好_文体广播事业(按照总人口测算）—20080416_不含人员经费系数_财力性转移支付2010年预算参考数 3 3 2" xfId="26221"/>
    <cellStyle name="好_分析缺口率 4 2 3" xfId="26222"/>
    <cellStyle name="好_分析缺口率 4 3" xfId="26223"/>
    <cellStyle name="好_分析缺口率 4 4" xfId="26224"/>
    <cellStyle name="好_分析缺口率 4 5" xfId="26225"/>
    <cellStyle name="好_分析缺口率 5 2" xfId="26226"/>
    <cellStyle name="好_核定人数对比_财力性转移支付2010年预算参考数 6 4" xfId="26227"/>
    <cellStyle name="好_分析缺口率 5 2 2" xfId="26228"/>
    <cellStyle name="好_分析缺口率 5 3" xfId="26229"/>
    <cellStyle name="好_分析缺口率 5 4" xfId="26230"/>
    <cellStyle name="好_分析缺口率 5 5" xfId="26231"/>
    <cellStyle name="好_云南省2008年转移支付测算——州市本级考核部分及政策性测算_财力性转移支付2010年预算参考数 3 3 3" xfId="26232"/>
    <cellStyle name="好_分析缺口率 6" xfId="26233"/>
    <cellStyle name="好_分析缺口率 6 2" xfId="26234"/>
    <cellStyle name="好_分析缺口率 6 3" xfId="26235"/>
    <cellStyle name="好_分析缺口率 6 4" xfId="26236"/>
    <cellStyle name="好_行政（人员）_县市旗测算-新科目（含人口规模效应） 3 2 2 2" xfId="26237"/>
    <cellStyle name="好_分析缺口率_财力性转移支付2010年预算参考数" xfId="26238"/>
    <cellStyle name="好_缺口县区测算(财政部标准) 4" xfId="26239"/>
    <cellStyle name="好_分析缺口率_财力性转移支付2010年预算参考数 10" xfId="26240"/>
    <cellStyle name="好_行政（人员）_县市旗测算-新科目（含人口规模效应） 3 2 2 2 2" xfId="26241"/>
    <cellStyle name="好_分析缺口率_财力性转移支付2010年预算参考数 2" xfId="26242"/>
    <cellStyle name="好_分析缺口率_财力性转移支付2010年预算参考数 2 2 2" xfId="26243"/>
    <cellStyle name="好_分析缺口率_财力性转移支付2010年预算参考数 2 2 2 2" xfId="26244"/>
    <cellStyle name="好_分析缺口率_财力性转移支付2010年预算参考数 2 2 2 3" xfId="26245"/>
    <cellStyle name="好_分析缺口率_财力性转移支付2010年预算参考数 2 3" xfId="26246"/>
    <cellStyle name="好_分析缺口率_财力性转移支付2010年预算参考数 2 3 2" xfId="26247"/>
    <cellStyle name="好_分析缺口率_财力性转移支付2010年预算参考数 2 3 3" xfId="26248"/>
    <cellStyle name="好_分析缺口率_财力性转移支付2010年预算参考数 2 4" xfId="26249"/>
    <cellStyle name="好_分析缺口率_财力性转移支付2010年预算参考数 2 6" xfId="26250"/>
    <cellStyle name="好_行政（人员）_县市旗测算-新科目（含人口规模效应） 3 2 2 2 3" xfId="26251"/>
    <cellStyle name="好_分析缺口率_财力性转移支付2010年预算参考数 3" xfId="26252"/>
    <cellStyle name="好_分析缺口率_财力性转移支付2010年预算参考数 3 2" xfId="26253"/>
    <cellStyle name="好_分析缺口率_财力性转移支付2010年预算参考数 3 2 2" xfId="26254"/>
    <cellStyle name="好_山东省民生支出标准 4 5" xfId="26255"/>
    <cellStyle name="好_分析缺口率_财力性转移支付2010年预算参考数 3 2 2 2 2" xfId="26256"/>
    <cellStyle name="好_分析缺口率_财力性转移支付2010年预算参考数 3 2 2 2 3" xfId="26257"/>
    <cellStyle name="好_分析缺口率_财力性转移支付2010年预算参考数 3 2 2 3" xfId="26258"/>
    <cellStyle name="好_分析缺口率_财力性转移支付2010年预算参考数 3 2 2 4" xfId="26259"/>
    <cellStyle name="好_民生政策最低支出需求 4 2 2" xfId="26260"/>
    <cellStyle name="好_分析缺口率_财力性转移支付2010年预算参考数 3 2 2 5" xfId="26261"/>
    <cellStyle name="好_分析缺口率_财力性转移支付2010年预算参考数 3 2 3 3" xfId="26262"/>
    <cellStyle name="好_中原证券2012年补助（上解）核定表 3 2 4" xfId="26263"/>
    <cellStyle name="好_分析缺口率_财力性转移支付2010年预算参考数 3 2 6" xfId="26264"/>
    <cellStyle name="好_分析缺口率_财力性转移支付2010年预算参考数 3 3" xfId="26265"/>
    <cellStyle name="好_分析缺口率_财力性转移支付2010年预算参考数 3 3 2" xfId="26266"/>
    <cellStyle name="好_分析缺口率_财力性转移支付2010年预算参考数 3 4" xfId="26267"/>
    <cellStyle name="好_分析缺口率_财力性转移支付2010年预算参考数 3 5" xfId="26268"/>
    <cellStyle name="好_分析缺口率_财力性转移支付2010年预算参考数 3 6" xfId="26269"/>
    <cellStyle name="好_分析缺口率_财力性转移支付2010年预算参考数 4" xfId="26270"/>
    <cellStyle name="好_分析缺口率_财力性转移支付2010年预算参考数 4 2" xfId="26271"/>
    <cellStyle name="好_人员工资和公用经费2_财力性转移支付2010年预算参考数 10" xfId="26272"/>
    <cellStyle name="好_民生政策最低支出需求_财力性转移支付2010年预算参考数 3 2 2 5" xfId="26273"/>
    <cellStyle name="好_分析缺口率_财力性转移支付2010年预算参考数 4 2 2" xfId="26274"/>
    <cellStyle name="好_分析缺口率_财力性转移支付2010年预算参考数 4 2 3" xfId="26275"/>
    <cellStyle name="好_分析缺口率_财力性转移支付2010年预算参考数 4 3" xfId="26276"/>
    <cellStyle name="好_分析缺口率_财力性转移支付2010年预算参考数 4 4" xfId="26277"/>
    <cellStyle name="好_分析缺口率_财力性转移支付2010年预算参考数 5" xfId="26278"/>
    <cellStyle name="好_分析缺口率_财力性转移支付2010年预算参考数 5 2" xfId="26279"/>
    <cellStyle name="好_分析缺口率_财力性转移支付2010年预算参考数 5 2 2" xfId="26280"/>
    <cellStyle name="好_分析缺口率_财力性转移支付2010年预算参考数 5 2 3" xfId="26281"/>
    <cellStyle name="好_分析缺口率_财力性转移支付2010年预算参考数 5 3" xfId="26282"/>
    <cellStyle name="好_分析缺口率_财力性转移支付2010年预算参考数 5 4" xfId="26283"/>
    <cellStyle name="好_分析缺口率_财力性转移支付2010年预算参考数 5 5" xfId="26284"/>
    <cellStyle name="好_分析缺口率_财力性转移支付2010年预算参考数 6" xfId="26285"/>
    <cellStyle name="好_复件 2012年地方财政公共预算分级平衡情况表 2 3" xfId="26286"/>
    <cellStyle name="好_分析缺口率_财力性转移支付2010年预算参考数 6 2" xfId="26287"/>
    <cellStyle name="好_复件 2012年地方财政公共预算分级平衡情况表 3 3" xfId="26288"/>
    <cellStyle name="好_分析缺口率_财力性转移支付2010年预算参考数 7 2" xfId="26289"/>
    <cellStyle name="好_河南 缺口县区测算(地方填报白) 3 3 3" xfId="26290"/>
    <cellStyle name="好_分析缺口率_财力性转移支付2010年预算参考数 8" xfId="26291"/>
    <cellStyle name="好_分析缺口率_财力性转移支付2010年预算参考数 9" xfId="26292"/>
    <cellStyle name="好_分析缺口率_省级财力12.12 2" xfId="26293"/>
    <cellStyle name="好_分县成本差异系数" xfId="26294"/>
    <cellStyle name="好_分县成本差异系数 2" xfId="26295"/>
    <cellStyle name="好_分县成本差异系数 2 2" xfId="26296"/>
    <cellStyle name="好_分县成本差异系数 2 2 2 2" xfId="26297"/>
    <cellStyle name="好_分县成本差异系数 2 2 3" xfId="26298"/>
    <cellStyle name="好_分县成本差异系数 2 2 4" xfId="26299"/>
    <cellStyle name="好_分县成本差异系数 2 2 5" xfId="26300"/>
    <cellStyle name="好_分县成本差异系数 2 3" xfId="26301"/>
    <cellStyle name="好_分县成本差异系数 2 3 2" xfId="26302"/>
    <cellStyle name="好_分县成本差异系数 2 3 3" xfId="26303"/>
    <cellStyle name="好_分县成本差异系数 2 4" xfId="26304"/>
    <cellStyle name="好_分县成本差异系数 2 5" xfId="26305"/>
    <cellStyle name="好_县区合并测算20080421_县市旗测算-新科目（含人口规模效应） 2 3 2" xfId="26306"/>
    <cellStyle name="好_分县成本差异系数 2 6" xfId="26307"/>
    <cellStyle name="好_分县成本差异系数 3" xfId="26308"/>
    <cellStyle name="好_分县成本差异系数 3 2" xfId="26309"/>
    <cellStyle name="好_分县成本差异系数 3 2 2" xfId="26310"/>
    <cellStyle name="好_分县成本差异系数 3 2 2 2" xfId="26311"/>
    <cellStyle name="好_其他部门(按照总人口测算）—20080416_县市旗测算-新科目（含人口规模效应）_财力性转移支付2010年预算参考数 4" xfId="26312"/>
    <cellStyle name="好_分县成本差异系数 3 2 2 2 2" xfId="26313"/>
    <cellStyle name="好_其他部门(按照总人口测算）—20080416_县市旗测算-新科目（含人口规模效应）_财力性转移支付2010年预算参考数 5" xfId="26314"/>
    <cellStyle name="好_分县成本差异系数 3 2 2 2 3" xfId="26315"/>
    <cellStyle name="好_分县成本差异系数 3 2 2 3" xfId="26316"/>
    <cellStyle name="好_分县成本差异系数 3 2 3" xfId="26317"/>
    <cellStyle name="好_分县成本差异系数 3 2 3 2" xfId="26318"/>
    <cellStyle name="好_分县成本差异系数 3 2 3 3" xfId="26319"/>
    <cellStyle name="好_分县成本差异系数 3 2 4" xfId="26320"/>
    <cellStyle name="好_分县成本差异系数 3 3" xfId="26321"/>
    <cellStyle name="好_分县成本差异系数 3 3 2" xfId="26322"/>
    <cellStyle name="好_分县成本差异系数 3 4" xfId="26323"/>
    <cellStyle name="好_分县成本差异系数 3 5" xfId="26324"/>
    <cellStyle name="好_分县成本差异系数 3 6" xfId="26325"/>
    <cellStyle name="好_分县成本差异系数 4" xfId="26326"/>
    <cellStyle name="好_分县成本差异系数 4 2" xfId="26327"/>
    <cellStyle name="好_分县成本差异系数 4 2 2" xfId="26328"/>
    <cellStyle name="好_分县成本差异系数 4 3" xfId="26329"/>
    <cellStyle name="好_分县成本差异系数 4 4" xfId="26330"/>
    <cellStyle name="好_分县成本差异系数 5" xfId="26331"/>
    <cellStyle name="好_分县成本差异系数 5 2" xfId="26332"/>
    <cellStyle name="好_分县成本差异系数 5 2 2" xfId="26333"/>
    <cellStyle name="好_省电力2008年 工作表 4 2 2 2" xfId="26334"/>
    <cellStyle name="好_分县成本差异系数 5 2 3" xfId="26335"/>
    <cellStyle name="好_分县成本差异系数 5 3" xfId="26336"/>
    <cellStyle name="好_分县成本差异系数 5 4" xfId="26337"/>
    <cellStyle name="好_分县成本差异系数 5 5" xfId="26338"/>
    <cellStyle name="好_分县成本差异系数 6" xfId="26339"/>
    <cellStyle name="好_分县成本差异系数 6 2" xfId="26340"/>
    <cellStyle name="好_分县成本差异系数 6 3" xfId="26341"/>
    <cellStyle name="好_卫生(按照总人口测算）—20080416_县市旗测算-新科目（含人口规模效应） 3 2 2 2" xfId="26342"/>
    <cellStyle name="好_分县成本差异系数 6 4" xfId="26343"/>
    <cellStyle name="好_分县成本差异系数 7" xfId="26344"/>
    <cellStyle name="好_分县成本差异系数 7 2" xfId="26345"/>
    <cellStyle name="好_分县成本差异系数 8" xfId="26346"/>
    <cellStyle name="好_分县成本差异系数 9" xfId="26347"/>
    <cellStyle name="好_分县成本差异系数_2014省级收入及财力12.12（更新后）" xfId="26348"/>
    <cellStyle name="好_分县成本差异系数_2014省级收入及财力12.12（更新后） 2" xfId="26349"/>
    <cellStyle name="好_分县成本差异系数_不含人员经费系数" xfId="26350"/>
    <cellStyle name="好_分县成本差异系数_不含人员经费系数 10" xfId="26351"/>
    <cellStyle name="好_分县成本差异系数_不含人员经费系数 2" xfId="26352"/>
    <cellStyle name="好_一般预算支出口径剔除表_财力性转移支付2010年预算参考数 2 5" xfId="26353"/>
    <cellStyle name="好_分县成本差异系数_不含人员经费系数 2 2" xfId="26354"/>
    <cellStyle name="好_分县成本差异系数_不含人员经费系数 2 2 2" xfId="26355"/>
    <cellStyle name="好_分县成本差异系数_不含人员经费系数 2 2 2 2" xfId="26356"/>
    <cellStyle name="好_分县成本差异系数_不含人员经费系数 2 2 2 3" xfId="26357"/>
    <cellStyle name="好_分县成本差异系数_不含人员经费系数 2 2 3" xfId="26358"/>
    <cellStyle name="好_分县成本差异系数_不含人员经费系数 2 2 4" xfId="26359"/>
    <cellStyle name="好_缺口县区测算(财政部标准) 2" xfId="26360"/>
    <cellStyle name="好_分县成本差异系数_不含人员经费系数 2 2 5" xfId="26361"/>
    <cellStyle name="好_分县成本差异系数_不含人员经费系数 2 3 2" xfId="26362"/>
    <cellStyle name="好_分县成本差异系数_不含人员经费系数 2 3 3" xfId="26363"/>
    <cellStyle name="好_分县成本差异系数_不含人员经费系数 2 5" xfId="26364"/>
    <cellStyle name="好_分县成本差异系数_不含人员经费系数 2 6" xfId="26365"/>
    <cellStyle name="好_分县成本差异系数_不含人员经费系数 3" xfId="26366"/>
    <cellStyle name="好_一般预算支出口径剔除表_财力性转移支付2010年预算参考数 2 6" xfId="26367"/>
    <cellStyle name="好_分县成本差异系数_不含人员经费系数 3 2" xfId="26368"/>
    <cellStyle name="好_教育(按照总人口测算）—20080416 3 2 5" xfId="26369"/>
    <cellStyle name="好_分县成本差异系数_不含人员经费系数 3 2 2" xfId="26370"/>
    <cellStyle name="好_分县成本差异系数_不含人员经费系数 3 2 3" xfId="26371"/>
    <cellStyle name="好_分县成本差异系数_不含人员经费系数 3 2 3 2" xfId="26372"/>
    <cellStyle name="好_分县成本差异系数_不含人员经费系数 3 2 3 3" xfId="26373"/>
    <cellStyle name="好_分县成本差异系数_不含人员经费系数 3 2 4" xfId="26374"/>
    <cellStyle name="好_分县成本差异系数_不含人员经费系数 3 2 5" xfId="26375"/>
    <cellStyle name="好_分县成本差异系数_不含人员经费系数 3 2 6" xfId="26376"/>
    <cellStyle name="好_分县成本差异系数_不含人员经费系数 3 3" xfId="26377"/>
    <cellStyle name="好_教育(按照总人口测算）—20080416 3 2 6" xfId="26378"/>
    <cellStyle name="好_分县成本差异系数_不含人员经费系数 3 4" xfId="26379"/>
    <cellStyle name="好_分县成本差异系数_不含人员经费系数 3 5" xfId="26380"/>
    <cellStyle name="好_分县成本差异系数_不含人员经费系数 3 6" xfId="26381"/>
    <cellStyle name="好_分县成本差异系数_不含人员经费系数 5" xfId="26382"/>
    <cellStyle name="好_分县成本差异系数_不含人员经费系数 5 2" xfId="26383"/>
    <cellStyle name="好_分县成本差异系数_不含人员经费系数 5 2 2" xfId="26384"/>
    <cellStyle name="好_分县成本差异系数_不含人员经费系数 5 2 3" xfId="26385"/>
    <cellStyle name="好_分县成本差异系数_不含人员经费系数 5 3" xfId="26386"/>
    <cellStyle name="好_分县成本差异系数_不含人员经费系数 5 4" xfId="26387"/>
    <cellStyle name="好_分县成本差异系数_不含人员经费系数 5 5" xfId="26388"/>
    <cellStyle name="好_教育(按照总人口测算）—20080416_不含人员经费系数_财力性转移支付2010年预算参考数 3 2 2" xfId="26389"/>
    <cellStyle name="好_分县成本差异系数_不含人员经费系数 6" xfId="26390"/>
    <cellStyle name="好_教育(按照总人口测算）—20080416_不含人员经费系数_财力性转移支付2010年预算参考数 3 2 2 2" xfId="26391"/>
    <cellStyle name="好_分县成本差异系数_不含人员经费系数 6 2" xfId="26392"/>
    <cellStyle name="好_教育(按照总人口测算）—20080416_不含人员经费系数_财力性转移支付2010年预算参考数 3 2 2 3" xfId="26393"/>
    <cellStyle name="好_分县成本差异系数_不含人员经费系数 6 3" xfId="26394"/>
    <cellStyle name="好_教育(按照总人口测算）—20080416_不含人员经费系数_财力性转移支付2010年预算参考数 3 2 3" xfId="26395"/>
    <cellStyle name="好_分县成本差异系数_不含人员经费系数 7" xfId="26396"/>
    <cellStyle name="好_教育(按照总人口测算）—20080416_不含人员经费系数_财力性转移支付2010年预算参考数 3 2 3 2" xfId="26397"/>
    <cellStyle name="好_分县成本差异系数_不含人员经费系数 7 2" xfId="26398"/>
    <cellStyle name="好_教育(按照总人口测算）—20080416_不含人员经费系数_财力性转移支付2010年预算参考数 3 2 4" xfId="26399"/>
    <cellStyle name="好_分县成本差异系数_不含人员经费系数 8" xfId="26400"/>
    <cellStyle name="好_教育(按照总人口测算）—20080416_不含人员经费系数_财力性转移支付2010年预算参考数 3 2 5" xfId="26401"/>
    <cellStyle name="好_分县成本差异系数_不含人员经费系数 9" xfId="26402"/>
    <cellStyle name="好_分县成本差异系数_不含人员经费系数_2014省级收入及财力12.12（更新后） 2" xfId="26403"/>
    <cellStyle name="好_市辖区测算-新科目（20080626）_县市旗测算-新科目（含人口规模效应）_财力性转移支付2010年预算参考数 5" xfId="26404"/>
    <cellStyle name="好_人员工资和公用经费2 6 2" xfId="26405"/>
    <cellStyle name="好_分县成本差异系数_不含人员经费系数_财力性转移支付2010年预算参考数 10" xfId="26406"/>
    <cellStyle name="好_分县成本差异系数_不含人员经费系数_财力性转移支付2010年预算参考数 2" xfId="26407"/>
    <cellStyle name="好_分县成本差异系数_不含人员经费系数_财力性转移支付2010年预算参考数 2 2" xfId="26408"/>
    <cellStyle name="好_分县成本差异系数_不含人员经费系数_财力性转移支付2010年预算参考数 3" xfId="26409"/>
    <cellStyle name="好_分县成本差异系数_不含人员经费系数_财力性转移支付2010年预算参考数 3 2" xfId="26410"/>
    <cellStyle name="好_分县成本差异系数_不含人员经费系数_财力性转移支付2010年预算参考数 3 2 2 2 2" xfId="26411"/>
    <cellStyle name="好_分县成本差异系数_不含人员经费系数_财力性转移支付2010年预算参考数 3 2 2 2 3" xfId="26412"/>
    <cellStyle name="好_分县成本差异系数_不含人员经费系数_财力性转移支付2010年预算参考数 3 2 2 3" xfId="26413"/>
    <cellStyle name="好_县市旗测算20080508_县市旗测算-新科目（含人口规模效应） 3 2 2 2 3" xfId="26414"/>
    <cellStyle name="好_县市旗测算20080508_财力性转移支付2010年预算参考数 3 2 2" xfId="26415"/>
    <cellStyle name="好_行政（人员）_县市旗测算-新科目（含人口规模效应）_财力性转移支付2010年预算参考数 5 2" xfId="26416"/>
    <cellStyle name="好_分县成本差异系数_不含人员经费系数_财力性转移支付2010年预算参考数 3 2 2 5" xfId="26417"/>
    <cellStyle name="好_分县成本差异系数_不含人员经费系数_财力性转移支付2010年预算参考数 3 2 3 3" xfId="26418"/>
    <cellStyle name="好_分县成本差异系数_不含人员经费系数_财力性转移支付2010年预算参考数 3 2 4" xfId="26419"/>
    <cellStyle name="好_分县成本差异系数_不含人员经费系数_财力性转移支付2010年预算参考数 5 5" xfId="26420"/>
    <cellStyle name="好_分县成本差异系数_不含人员经费系数_财力性转移支付2010年预算参考数 7" xfId="26421"/>
    <cellStyle name="好_分县成本差异系数_不含人员经费系数_财力性转移支付2010年预算参考数 8" xfId="26422"/>
    <cellStyle name="好_分县成本差异系数_不含人员经费系数_财力性转移支付2010年预算参考数 9" xfId="26423"/>
    <cellStyle name="好_分县成本差异系数_财力性转移支付2010年预算参考数 2" xfId="26424"/>
    <cellStyle name="好_县市旗测算20080508 7" xfId="26425"/>
    <cellStyle name="好_分县成本差异系数_财力性转移支付2010年预算参考数 2 2" xfId="26426"/>
    <cellStyle name="好_县市旗测算-新科目（20080626）_财力性转移支付2010年预算参考数 3 2 2 4" xfId="26427"/>
    <cellStyle name="好_县市旗测算20080508 7 2" xfId="26428"/>
    <cellStyle name="好_分县成本差异系数_财力性转移支付2010年预算参考数 2 2 2" xfId="26429"/>
    <cellStyle name="好_分县成本差异系数_财力性转移支付2010年预算参考数 2 2 2 2" xfId="26430"/>
    <cellStyle name="好_县市旗测算-新科目（20080626）_财力性转移支付2010年预算参考数 3 2 2 5" xfId="26431"/>
    <cellStyle name="好_分县成本差异系数_财力性转移支付2010年预算参考数 2 2 3" xfId="26432"/>
    <cellStyle name="好_分县成本差异系数_财力性转移支付2010年预算参考数 2 2 4" xfId="26433"/>
    <cellStyle name="好_县市旗测算20080508 8" xfId="26434"/>
    <cellStyle name="好_分县成本差异系数_财力性转移支付2010年预算参考数 2 3" xfId="26435"/>
    <cellStyle name="好_分县成本差异系数_财力性转移支付2010年预算参考数 2 3 2" xfId="26436"/>
    <cellStyle name="好_县市旗测算20080508 9" xfId="26437"/>
    <cellStyle name="好_分县成本差异系数_财力性转移支付2010年预算参考数 2 4" xfId="26438"/>
    <cellStyle name="好_分县成本差异系数_财力性转移支付2010年预算参考数 2 5" xfId="26439"/>
    <cellStyle name="好_行政公检法测算_县市旗测算-新科目（含人口规模效应）_财力性转移支付2010年预算参考数 3 2 2 2 2" xfId="26440"/>
    <cellStyle name="好_分县成本差异系数_财力性转移支付2010年预算参考数 2 6" xfId="26441"/>
    <cellStyle name="好_分县成本差异系数_财力性转移支付2010年预算参考数 3" xfId="26442"/>
    <cellStyle name="好_分县成本差异系数_财力性转移支付2010年预算参考数 3 2" xfId="26443"/>
    <cellStyle name="好_分县成本差异系数_财力性转移支付2010年预算参考数 3 2 2" xfId="26444"/>
    <cellStyle name="好_分县成本差异系数_财力性转移支付2010年预算参考数 3 2 2 2 2" xfId="26445"/>
    <cellStyle name="好_分县成本差异系数_财力性转移支付2010年预算参考数 3 2 2 2 3" xfId="26446"/>
    <cellStyle name="好_分县成本差异系数_财力性转移支付2010年预算参考数 3 2 2 3" xfId="26447"/>
    <cellStyle name="好_分县成本差异系数_财力性转移支付2010年预算参考数 3 2 2 4" xfId="26448"/>
    <cellStyle name="好_分县成本差异系数_财力性转移支付2010年预算参考数 3 2 2 5" xfId="26449"/>
    <cellStyle name="好_分县成本差异系数_财力性转移支付2010年预算参考数 3 2 3 3" xfId="26450"/>
    <cellStyle name="好_分县成本差异系数_财力性转移支付2010年预算参考数 3 2 4" xfId="26451"/>
    <cellStyle name="好_分县成本差异系数_财力性转移支付2010年预算参考数 3 3" xfId="26452"/>
    <cellStyle name="好_分县成本差异系数_财力性转移支付2010年预算参考数 3 3 2" xfId="26453"/>
    <cellStyle name="好_分县成本差异系数_财力性转移支付2010年预算参考数 3 3 3" xfId="26454"/>
    <cellStyle name="好_分县成本差异系数_财力性转移支付2010年预算参考数 3 4" xfId="26455"/>
    <cellStyle name="好_分县成本差异系数_财力性转移支付2010年预算参考数 3 5" xfId="26456"/>
    <cellStyle name="好_分县成本差异系数_财力性转移支付2010年预算参考数 3 6" xfId="26457"/>
    <cellStyle name="好_分县成本差异系数_财力性转移支付2010年预算参考数 4" xfId="26458"/>
    <cellStyle name="好_分县成本差异系数_财力性转移支付2010年预算参考数 4 2" xfId="26459"/>
    <cellStyle name="好_分县成本差异系数_财力性转移支付2010年预算参考数 4 2 2" xfId="26460"/>
    <cellStyle name="好_分县成本差异系数_财力性转移支付2010年预算参考数 4 2 3" xfId="26461"/>
    <cellStyle name="好_分县成本差异系数_财力性转移支付2010年预算参考数 4 3" xfId="26462"/>
    <cellStyle name="好_分县成本差异系数_财力性转移支付2010年预算参考数 4 4" xfId="26463"/>
    <cellStyle name="好_分县成本差异系数_财力性转移支付2010年预算参考数 4 5" xfId="26464"/>
    <cellStyle name="好_分县成本差异系数_财力性转移支付2010年预算参考数 5 2" xfId="26465"/>
    <cellStyle name="好_分县成本差异系数_财力性转移支付2010年预算参考数 5 2 2" xfId="26466"/>
    <cellStyle name="好_分县成本差异系数_财力性转移支付2010年预算参考数 5 2 3" xfId="26467"/>
    <cellStyle name="好_分县成本差异系数_财力性转移支付2010年预算参考数 5 5" xfId="26468"/>
    <cellStyle name="好_分县成本差异系数_财力性转移支付2010年预算参考数 6" xfId="26469"/>
    <cellStyle name="好_分县成本差异系数_财力性转移支付2010年预算参考数 6 2" xfId="26470"/>
    <cellStyle name="好_分县成本差异系数_财力性转移支付2010年预算参考数 6 4" xfId="26471"/>
    <cellStyle name="好_分县成本差异系数_财力性转移支付2010年预算参考数 7" xfId="26472"/>
    <cellStyle name="好_农林水和城市维护标准支出20080505－县区合计_民生政策最低支出需求 4" xfId="26473"/>
    <cellStyle name="好_分县成本差异系数_财力性转移支付2010年预算参考数 7 2" xfId="26474"/>
    <cellStyle name="好_分县成本差异系数_财力性转移支付2010年预算参考数 8" xfId="26475"/>
    <cellStyle name="好_分县成本差异系数_财力性转移支付2010年预算参考数 9" xfId="26476"/>
    <cellStyle name="好_分县成本差异系数_民生政策最低支出需求 10" xfId="26477"/>
    <cellStyle name="好_分县成本差异系数_民生政策最低支出需求 2" xfId="26478"/>
    <cellStyle name="好_分县成本差异系数_民生政策最低支出需求 2 2" xfId="26479"/>
    <cellStyle name="好_行政（人员）_财力性转移支付2010年预算参考数 4 5" xfId="26480"/>
    <cellStyle name="好_分县成本差异系数_民生政策最低支出需求 2 2 2" xfId="26481"/>
    <cellStyle name="好_分县成本差异系数_民生政策最低支出需求 2 2 2 2" xfId="26482"/>
    <cellStyle name="警告文本 2 5 2" xfId="26483"/>
    <cellStyle name="好_分县成本差异系数_民生政策最低支出需求 2 2 3" xfId="26484"/>
    <cellStyle name="好_省电力2008年 工作表 3 2 2 2" xfId="26485"/>
    <cellStyle name="好_分县成本差异系数_民生政策最低支出需求 2 2 4" xfId="26486"/>
    <cellStyle name="好_省电力2008年 工作表 3 2 2 3" xfId="26487"/>
    <cellStyle name="好_分县成本差异系数_民生政策最低支出需求 2 2 5" xfId="26488"/>
    <cellStyle name="好_分县成本差异系数_民生政策最低支出需求 2 3" xfId="26489"/>
    <cellStyle name="好_人员工资和公用经费2_财力性转移支付2010年预算参考数 3 2 6" xfId="26490"/>
    <cellStyle name="好_行政（人员）_财力性转移支付2010年预算参考数 5 5" xfId="26491"/>
    <cellStyle name="好_分县成本差异系数_民生政策最低支出需求 2 3 2" xfId="26492"/>
    <cellStyle name="好_分县成本差异系数_民生政策最低支出需求 2 3 3" xfId="26493"/>
    <cellStyle name="好_分县成本差异系数_民生政策最低支出需求 2 4" xfId="26494"/>
    <cellStyle name="好_分县成本差异系数_民生政策最低支出需求 2 5" xfId="26495"/>
    <cellStyle name="好_分县成本差异系数_民生政策最低支出需求 2 6" xfId="26496"/>
    <cellStyle name="好_分县成本差异系数_民生政策最低支出需求 3" xfId="26497"/>
    <cellStyle name="好_分县成本差异系数_民生政策最低支出需求 4" xfId="26498"/>
    <cellStyle name="好_分县成本差异系数_民生政策最低支出需求 4 2 3" xfId="26499"/>
    <cellStyle name="好_缺口县区测算(按2007支出增长25%测算) 3 2 2" xfId="26500"/>
    <cellStyle name="好_分县成本差异系数_民生政策最低支出需求 5" xfId="26501"/>
    <cellStyle name="好_分县成本差异系数_民生政策最低支出需求 5 2" xfId="26502"/>
    <cellStyle name="好_分县成本差异系数_民生政策最低支出需求 5 2 3" xfId="26503"/>
    <cellStyle name="好_缺口县区测算(按2007支出增长25%测算) 4 2 2" xfId="26504"/>
    <cellStyle name="好_分县成本差异系数_民生政策最低支出需求 5 3" xfId="26505"/>
    <cellStyle name="好_分县成本差异系数_民生政策最低支出需求 6" xfId="26506"/>
    <cellStyle name="好_分县成本差异系数_民生政策最低支出需求 6 2" xfId="26507"/>
    <cellStyle name="好_分县成本差异系数_民生政策最低支出需求 6 3" xfId="26508"/>
    <cellStyle name="强调文字颜色 6 3 2 4" xfId="26509"/>
    <cellStyle name="好_分县成本差异系数_民生政策最低支出需求_2014省级收入12.2（更新后）" xfId="26510"/>
    <cellStyle name="好_分县成本差异系数_民生政策最低支出需求_2014省级收入及财力12.12（更新后）" xfId="26511"/>
    <cellStyle name="好_卫生部门 3 2 2 2 3" xfId="26512"/>
    <cellStyle name="好_分县成本差异系数_民生政策最低支出需求_2014省级收入及财力12.12（更新后） 2" xfId="26513"/>
    <cellStyle name="好_下文（表） 5 5" xfId="26514"/>
    <cellStyle name="好_分县成本差异系数_民生政策最低支出需求_财力性转移支付2010年预算参考数" xfId="26515"/>
    <cellStyle name="好_分县成本差异系数_民生政策最低支出需求_财力性转移支付2010年预算参考数 10" xfId="26516"/>
    <cellStyle name="好_分县成本差异系数_民生政策最低支出需求_财力性转移支付2010年预算参考数 2" xfId="26517"/>
    <cellStyle name="好_分县成本差异系数_民生政策最低支出需求_财力性转移支付2010年预算参考数 2 2" xfId="26518"/>
    <cellStyle name="好_分县成本差异系数_民生政策最低支出需求_财力性转移支付2010年预算参考数 2 2 2 2" xfId="26519"/>
    <cellStyle name="好_分县成本差异系数_民生政策最低支出需求_财力性转移支付2010年预算参考数 2 2 3" xfId="26520"/>
    <cellStyle name="好_分县成本差异系数_民生政策最低支出需求_财力性转移支付2010年预算参考数 2 2 4" xfId="26521"/>
    <cellStyle name="好_分县成本差异系数_民生政策最低支出需求_财力性转移支付2010年预算参考数 3" xfId="26522"/>
    <cellStyle name="好_分县成本差异系数_民生政策最低支出需求_财力性转移支付2010年预算参考数 3 2 2" xfId="26523"/>
    <cellStyle name="好_卫生(按照总人口测算）—20080416_民生政策最低支出需求 2 2 3" xfId="26524"/>
    <cellStyle name="好_分县成本差异系数_民生政策最低支出需求_财力性转移支付2010年预算参考数 3 2 2 2" xfId="26525"/>
    <cellStyle name="好_分县成本差异系数_民生政策最低支出需求_财力性转移支付2010年预算参考数 3 2 2 2 2" xfId="26526"/>
    <cellStyle name="好_分县成本差异系数_民生政策最低支出需求_财力性转移支付2010年预算参考数 3 2 2 2 3" xfId="26527"/>
    <cellStyle name="好_文体广播事业(按照总人口测算）—20080416_民生政策最低支出需求_财力性转移支付2010年预算参考数 3 2 2 2 2" xfId="26528"/>
    <cellStyle name="好_卫生(按照总人口测算）—20080416_民生政策最低支出需求 2 2 4" xfId="26529"/>
    <cellStyle name="好_分县成本差异系数_民生政策最低支出需求_财力性转移支付2010年预算参考数 3 2 2 3" xfId="26530"/>
    <cellStyle name="好_文体广播事业(按照总人口测算）—20080416_民生政策最低支出需求_财力性转移支付2010年预算参考数 3 2 2 2 3" xfId="26531"/>
    <cellStyle name="好_卫生(按照总人口测算）—20080416_民生政策最低支出需求 2 2 5" xfId="26532"/>
    <cellStyle name="好_分县成本差异系数_民生政策最低支出需求_财力性转移支付2010年预算参考数 3 2 2 4" xfId="26533"/>
    <cellStyle name="好_分县成本差异系数_民生政策最低支出需求_财力性转移支付2010年预算参考数 3 2 2 5" xfId="26534"/>
    <cellStyle name="好_汇总_财力性转移支付2010年预算参考数 5 2" xfId="26535"/>
    <cellStyle name="好_分县成本差异系数_民生政策最低支出需求_财力性转移支付2010年预算参考数 3 2 3" xfId="26536"/>
    <cellStyle name="好_卫生(按照总人口测算）—20080416_民生政策最低支出需求 2 3 3" xfId="26537"/>
    <cellStyle name="好_分县成本差异系数_民生政策最低支出需求_财力性转移支付2010年预算参考数 3 2 3 2" xfId="26538"/>
    <cellStyle name="好_文体广播事业(按照总人口测算）—20080416_财力性转移支付2010年预算参考数 2 3 2" xfId="26539"/>
    <cellStyle name="好_分县成本差异系数_民生政策最低支出需求_财力性转移支付2010年预算参考数 3 2 4" xfId="26540"/>
    <cellStyle name="好_文体广播事业(按照总人口测算）—20080416_财力性转移支付2010年预算参考数 2 3 3" xfId="26541"/>
    <cellStyle name="好_分县成本差异系数_民生政策最低支出需求_财力性转移支付2010年预算参考数 3 2 5" xfId="26542"/>
    <cellStyle name="好_分县成本差异系数_民生政策最低支出需求_财力性转移支付2010年预算参考数 3 3 3" xfId="26543"/>
    <cellStyle name="好_分县成本差异系数_民生政策最低支出需求_财力性转移支付2010年预算参考数 4" xfId="26544"/>
    <cellStyle name="好_分县成本差异系数_民生政策最低支出需求_财力性转移支付2010年预算参考数 5" xfId="26545"/>
    <cellStyle name="好_分县成本差异系数_民生政策最低支出需求_财力性转移支付2010年预算参考数 5 2" xfId="26546"/>
    <cellStyle name="好_县区合并测算20080421_不含人员经费系数 2 6" xfId="26547"/>
    <cellStyle name="好_分县成本差异系数_民生政策最低支出需求_财力性转移支付2010年预算参考数 5 2 2" xfId="26548"/>
    <cellStyle name="好_分县成本差异系数_民生政策最低支出需求_财力性转移支付2010年预算参考数 5 2 3" xfId="26549"/>
    <cellStyle name="好_分县成本差异系数_民生政策最低支出需求_财力性转移支付2010年预算参考数 5 5" xfId="26550"/>
    <cellStyle name="好_分县成本差异系数_民生政策最低支出需求_财力性转移支付2010年预算参考数 7" xfId="26551"/>
    <cellStyle name="好_分县成本差异系数_民生政策最低支出需求_财力性转移支付2010年预算参考数 7 2" xfId="26552"/>
    <cellStyle name="好_分县成本差异系数_民生政策最低支出需求_财力性转移支付2010年预算参考数 9" xfId="26553"/>
    <cellStyle name="好_县区合并测算20080421_县市旗测算-新科目（含人口规模效应） 5 2 3" xfId="26554"/>
    <cellStyle name="好_分县成本差异系数_民生政策最低支出需求_省级财力12.12 2" xfId="26555"/>
    <cellStyle name="好_县区合并测算20080423(按照各省比重）_民生政策最低支出需求_财力性转移支付2010年预算参考数 4 2" xfId="26556"/>
    <cellStyle name="好_分县成本差异系数_省级财力12.12 2" xfId="26557"/>
    <cellStyle name="好_附表" xfId="26558"/>
    <cellStyle name="好_附表 2" xfId="26559"/>
    <cellStyle name="好_河南省----2009-05-21（补充数据）_Sheet1 2 4" xfId="26560"/>
    <cellStyle name="好_附表 2 2" xfId="26561"/>
    <cellStyle name="好_附表 2 2 4" xfId="26562"/>
    <cellStyle name="好_附表 2 2 5" xfId="26563"/>
    <cellStyle name="好_河南省----2009-05-21（补充数据）_Sheet1 2 5" xfId="26564"/>
    <cellStyle name="好_附表 2 3" xfId="26565"/>
    <cellStyle name="好_附表 2 4" xfId="26566"/>
    <cellStyle name="好_附表 2 5" xfId="26567"/>
    <cellStyle name="好_附表 2 6" xfId="26568"/>
    <cellStyle name="好_附表 3" xfId="26569"/>
    <cellStyle name="好_附表 3 2" xfId="26570"/>
    <cellStyle name="好_附表 3 2 2 4" xfId="26571"/>
    <cellStyle name="好_附表 3 2 2 5" xfId="26572"/>
    <cellStyle name="好_附表 3 2 3" xfId="26573"/>
    <cellStyle name="好_附表 3 2 4" xfId="26574"/>
    <cellStyle name="好_附表 3 2 5" xfId="26575"/>
    <cellStyle name="好_附表 3 2 6" xfId="26576"/>
    <cellStyle name="好_附表 3 3 2" xfId="26577"/>
    <cellStyle name="好_附表 3 3 3" xfId="26578"/>
    <cellStyle name="好_附表 3 4" xfId="26579"/>
    <cellStyle name="好_附表 3 6" xfId="26580"/>
    <cellStyle name="好_附表 4" xfId="26581"/>
    <cellStyle name="好_附表 4 2 2" xfId="26582"/>
    <cellStyle name="好_附表 4 2 3" xfId="26583"/>
    <cellStyle name="好_附表 4 3" xfId="26584"/>
    <cellStyle name="好_附表 4 4" xfId="26585"/>
    <cellStyle name="好_附表 4 5" xfId="26586"/>
    <cellStyle name="好_附表 5" xfId="26587"/>
    <cellStyle name="好_附表 5 4" xfId="26588"/>
    <cellStyle name="好_附表 5 5" xfId="26589"/>
    <cellStyle name="好_附表 6" xfId="26590"/>
    <cellStyle name="好_附表 6 2" xfId="26591"/>
    <cellStyle name="好_附表 6 3" xfId="26592"/>
    <cellStyle name="好_附表 6 4" xfId="26593"/>
    <cellStyle name="好_附表 7" xfId="26594"/>
    <cellStyle name="好_附表 7 2" xfId="26595"/>
    <cellStyle name="好_农林水和城市维护标准支出20080505－县区合计_财力性转移支付2010年预算参考数 3 3 3" xfId="26596"/>
    <cellStyle name="好_附表 9" xfId="26597"/>
    <cellStyle name="好_附表_2014省级收入12.2（更新后）" xfId="26598"/>
    <cellStyle name="好_附表_2014省级收入12.2（更新后） 2" xfId="26599"/>
    <cellStyle name="好_附表_2014省级收入及财力12.12（更新后）" xfId="26600"/>
    <cellStyle name="好_附表_2014省级收入及财力12.12（更新后） 2" xfId="26601"/>
    <cellStyle name="好_附表_财力性转移支付2010年预算参考数 10" xfId="26602"/>
    <cellStyle name="好_附表_财力性转移支付2010年预算参考数 2" xfId="26603"/>
    <cellStyle name="好_文体广播事业(按照总人口测算）—20080416_不含人员经费系数 4 2 3" xfId="26604"/>
    <cellStyle name="好_附表_财力性转移支付2010年预算参考数 2 2" xfId="26605"/>
    <cellStyle name="好_附表_财力性转移支付2010年预算参考数 2 2 5" xfId="26606"/>
    <cellStyle name="好_附表_财力性转移支付2010年预算参考数 2 3" xfId="26607"/>
    <cellStyle name="好_附表_财力性转移支付2010年预算参考数 3" xfId="26608"/>
    <cellStyle name="好_市辖区测算20080510_民生政策最低支出需求 3 2 2 2 3" xfId="26609"/>
    <cellStyle name="好_平邑_财力性转移支付2010年预算参考数 3 2 4" xfId="26610"/>
    <cellStyle name="好_附表_财力性转移支付2010年预算参考数 3 2" xfId="26611"/>
    <cellStyle name="好_县市旗测算-新科目（20080626）_财力性转移支付2010年预算参考数" xfId="26612"/>
    <cellStyle name="好_其他部门(按照总人口测算）—20080416_不含人员经费系数_财力性转移支付2010年预算参考数 3 2 6" xfId="26613"/>
    <cellStyle name="好_附表_财力性转移支付2010年预算参考数 3 2 2" xfId="26614"/>
    <cellStyle name="好_县市旗测算-新科目（20080626）_财力性转移支付2010年预算参考数 2" xfId="26615"/>
    <cellStyle name="好_附表_财力性转移支付2010年预算参考数 3 2 2 2" xfId="26616"/>
    <cellStyle name="好_县市旗测算-新科目（20080626）_财力性转移支付2010年预算参考数 2 2" xfId="26617"/>
    <cellStyle name="好_附表_财力性转移支付2010年预算参考数 3 2 2 2 2" xfId="26618"/>
    <cellStyle name="好_县市旗测算-新科目（20080626）_财力性转移支付2010年预算参考数 2 3" xfId="26619"/>
    <cellStyle name="好_附表_财力性转移支付2010年预算参考数 3 2 2 2 3" xfId="26620"/>
    <cellStyle name="好_附表_财力性转移支付2010年预算参考数 3 2 3" xfId="26621"/>
    <cellStyle name="好_其他部门(按照总人口测算）—20080416_县市旗测算-新科目（含人口规模效应）_财力性转移支付2010年预算参考数 7" xfId="26622"/>
    <cellStyle name="好_附表_财力性转移支付2010年预算参考数 3 2 3 2" xfId="26623"/>
    <cellStyle name="好_其他部门(按照总人口测算）—20080416_县市旗测算-新科目（含人口规模效应）_财力性转移支付2010年预算参考数 8" xfId="26624"/>
    <cellStyle name="好_附表_财力性转移支付2010年预算参考数 3 2 3 3" xfId="26625"/>
    <cellStyle name="好_附表_财力性转移支付2010年预算参考数 3 2 4" xfId="26626"/>
    <cellStyle name="好_附表_财力性转移支付2010年预算参考数 3 2 5" xfId="26627"/>
    <cellStyle name="好_附表_财力性转移支付2010年预算参考数 3 2 6" xfId="26628"/>
    <cellStyle name="好_平邑_财力性转移支付2010年预算参考数 3 2 5" xfId="26629"/>
    <cellStyle name="好_附表_财力性转移支付2010年预算参考数 3 3" xfId="26630"/>
    <cellStyle name="好_附表_财力性转移支付2010年预算参考数 4" xfId="26631"/>
    <cellStyle name="好_附表_财力性转移支付2010年预算参考数 4 2" xfId="26632"/>
    <cellStyle name="好_附表_财力性转移支付2010年预算参考数 4 2 3" xfId="26633"/>
    <cellStyle name="好_附表_财力性转移支付2010年预算参考数 4 3" xfId="26634"/>
    <cellStyle name="好_附表_财力性转移支付2010年预算参考数 4 5" xfId="26635"/>
    <cellStyle name="好_附表_财力性转移支付2010年预算参考数 5" xfId="26636"/>
    <cellStyle name="好_市辖区测算-新科目（20080626）_不含人员经费系数 3 3 2" xfId="26637"/>
    <cellStyle name="好_附表_财力性转移支付2010年预算参考数 5 2 2" xfId="26638"/>
    <cellStyle name="好_附表_财力性转移支付2010年预算参考数 5 2 3" xfId="26639"/>
    <cellStyle name="好_附表_财力性转移支付2010年预算参考数 5 5" xfId="26640"/>
    <cellStyle name="好_附表_财力性转移支付2010年预算参考数 6" xfId="26641"/>
    <cellStyle name="好_市辖区测算-新科目（20080626）_不含人员经费系数 3 3 3" xfId="26642"/>
    <cellStyle name="好_附表_财力性转移支付2010年预算参考数 6 2" xfId="26643"/>
    <cellStyle name="好_附表_财力性转移支付2010年预算参考数 6 3" xfId="26644"/>
    <cellStyle name="好_附表_财力性转移支付2010年预算参考数 6 4" xfId="26645"/>
    <cellStyle name="好_附表1-6" xfId="26646"/>
    <cellStyle name="好_附表1-6 2" xfId="26647"/>
    <cellStyle name="好_山东省民生支出标准_财力性转移支付2010年预算参考数 6 4" xfId="26648"/>
    <cellStyle name="好_总人口_财力性转移支付2010年预算参考数 3 2 2 3" xfId="26649"/>
    <cellStyle name="好_复件 2012年地方财政公共预算分级平衡情况表 10" xfId="26650"/>
    <cellStyle name="好_复件 2012年地方财政公共预算分级平衡情况表 2" xfId="26651"/>
    <cellStyle name="好_复件 2012年地方财政公共预算分级平衡情况表 2 2 2 2" xfId="26652"/>
    <cellStyle name="好_复件 2012年地方财政公共预算分级平衡情况表 2 2 2 3" xfId="26653"/>
    <cellStyle name="好_复件 2012年地方财政公共预算分级平衡情况表 2 2 3" xfId="26654"/>
    <cellStyle name="好_人员工资和公用经费3 3 2 2 2 2" xfId="26655"/>
    <cellStyle name="好_复件 2012年地方财政公共预算分级平衡情况表 2 2 4" xfId="26656"/>
    <cellStyle name="好_人员工资和公用经费3 3 2 2 2 3" xfId="26657"/>
    <cellStyle name="好_复件 2012年地方财政公共预算分级平衡情况表 2 2 5" xfId="26658"/>
    <cellStyle name="好_复件 2012年地方财政公共预算分级平衡情况表 2 3 3" xfId="26659"/>
    <cellStyle name="好_自行调整差异系数顺序 6 2" xfId="26660"/>
    <cellStyle name="好_复件 2012年地方财政公共预算分级平衡情况表 2 6" xfId="26661"/>
    <cellStyle name="好_复件 2012年地方财政公共预算分级平衡情况表 3" xfId="26662"/>
    <cellStyle name="好_复件 2012年地方财政公共预算分级平衡情况表 3 2" xfId="26663"/>
    <cellStyle name="好_复件 2012年地方财政公共预算分级平衡情况表 3 2 2 2 2" xfId="26664"/>
    <cellStyle name="好_县市旗测算-新科目（20080626）_财力性转移支付2010年预算参考数 4 4" xfId="26665"/>
    <cellStyle name="好_复件 2012年地方财政公共预算分级平衡情况表 3 2 2 3" xfId="26666"/>
    <cellStyle name="好_县市旗测算-新科目（20080626）_财力性转移支付2010年预算参考数 5 4" xfId="26667"/>
    <cellStyle name="好_复件 2012年地方财政公共预算分级平衡情况表 3 2 3 3" xfId="26668"/>
    <cellStyle name="好_复件 2012年地方财政公共预算分级平衡情况表 3 2 4" xfId="26669"/>
    <cellStyle name="好_河南 缺口县区测算(地方填报白)_财力性转移支付2010年预算参考数 4 3" xfId="26670"/>
    <cellStyle name="好_复件 2012年地方财政公共预算分级平衡情况表 3 2 6" xfId="26671"/>
    <cellStyle name="好_自行调整差异系数顺序 7 2" xfId="26672"/>
    <cellStyle name="好_复件 2012年地方财政公共预算分级平衡情况表 3 6" xfId="26673"/>
    <cellStyle name="好_复件 2012年地方财政公共预算分级平衡情况表 4" xfId="26674"/>
    <cellStyle name="好_复件 2012年地方财政公共预算分级平衡情况表 4 2" xfId="26675"/>
    <cellStyle name="好_复件 2012年地方财政公共预算分级平衡情况表 4 2 2" xfId="26676"/>
    <cellStyle name="好_复件 2012年地方财政公共预算分级平衡情况表 4 3" xfId="26677"/>
    <cellStyle name="好_市辖区测算20080510_民生政策最低支出需求 10" xfId="26678"/>
    <cellStyle name="好_复件 2012年地方财政公共预算分级平衡情况表 5" xfId="26679"/>
    <cellStyle name="好_复件 2012年地方财政公共预算分级平衡情况表 5 2" xfId="26680"/>
    <cellStyle name="好_复件 2012年地方财政公共预算分级平衡情况表 5 2 2" xfId="26681"/>
    <cellStyle name="好_同德 2 2 3" xfId="26682"/>
    <cellStyle name="好_市辖区测算20080510_县市旗测算-新科目（含人口规模效应） 7" xfId="26683"/>
    <cellStyle name="好_复件 2012年地方财政公共预算分级平衡情况表 5 2 3" xfId="26684"/>
    <cellStyle name="好_同德 2 2 4" xfId="26685"/>
    <cellStyle name="好_市辖区测算20080510_县市旗测算-新科目（含人口规模效应） 8" xfId="26686"/>
    <cellStyle name="好_复件 2012年地方财政公共预算分级平衡情况表 5 3" xfId="26687"/>
    <cellStyle name="好_复件 2012年地方财政公共预算分级平衡情况表 6" xfId="26688"/>
    <cellStyle name="好_复件 2012年地方财政公共预算分级平衡情况表 6 2" xfId="26689"/>
    <cellStyle name="好_复件 2012年地方财政公共预算分级平衡情况表 6 3" xfId="26690"/>
    <cellStyle name="好_复件 2012年地方财政公共预算分级平衡情况表 7 2" xfId="26691"/>
    <cellStyle name="好_复件 2012年地方财政公共预算分级平衡情况表 8" xfId="26692"/>
    <cellStyle name="好_复件 2012年地方财政公共预算分级平衡情况表 9" xfId="26693"/>
    <cellStyle name="好_复件 2012年地方财政公共预算分级平衡情况表（5 2" xfId="26694"/>
    <cellStyle name="好_县市旗测算20080508_民生政策最低支出需求_财力性转移支付2010年预算参考数 8" xfId="26695"/>
    <cellStyle name="好_复件 2012年地方财政公共预算分级平衡情况表（5 2 2" xfId="26696"/>
    <cellStyle name="好_复件 复件 2010年预算表格－2010-03-26-（含表间 公式） 3 2 2 4" xfId="26697"/>
    <cellStyle name="好_复件 2012年地方财政公共预算分级平衡情况表（5 2 2 2" xfId="26698"/>
    <cellStyle name="好_复件 2012年地方财政公共预算分级平衡情况表（5 2 2 2 3" xfId="26699"/>
    <cellStyle name="好_行政公检法测算_县市旗测算-新科目（含人口规模效应）_财力性转移支付2010年预算参考数" xfId="26700"/>
    <cellStyle name="好_复件 复件 2010年预算表格－2010-03-26-（含表间 公式） 3 2 2 5" xfId="26701"/>
    <cellStyle name="好_复件 2012年地方财政公共预算分级平衡情况表（5 2 2 3" xfId="26702"/>
    <cellStyle name="好_复件 2012年地方财政公共预算分级平衡情况表（5 2 2 4" xfId="26703"/>
    <cellStyle name="好_教育(按照总人口测算）—20080416_财力性转移支付2010年预算参考数 2 2" xfId="26704"/>
    <cellStyle name="好_复件 2012年地方财政公共预算分级平衡情况表（5 2 2 5" xfId="26705"/>
    <cellStyle name="好_市辖区测算-新科目（20080626）_民生政策最低支出需求 3 2 6" xfId="26706"/>
    <cellStyle name="好_复件 2012年地方财政公共预算分级平衡情况表（5 2 3 2" xfId="26707"/>
    <cellStyle name="好_复件 2012年地方财政公共预算分级平衡情况表（5 2 3 3" xfId="26708"/>
    <cellStyle name="千_NJ17-06" xfId="26709"/>
    <cellStyle name="好_复件 2012年地方财政公共预算分级平衡情况表（5 2 5" xfId="26710"/>
    <cellStyle name="好_下文（表） 3 2 3 2" xfId="26711"/>
    <cellStyle name="好_复件 2012年地方财政公共预算分级平衡情况表（5 3" xfId="26712"/>
    <cellStyle name="好_复件 2012年地方财政公共预算分级平衡情况表（5 3 2 2" xfId="26713"/>
    <cellStyle name="好_复件 2012年地方财政公共预算分级平衡情况表（5 3 2 2 2" xfId="26714"/>
    <cellStyle name="好_复件 2012年地方财政公共预算分级平衡情况表（5 3 2 2 2 2" xfId="26715"/>
    <cellStyle name="好_复件 2012年地方财政公共预算分级平衡情况表（5 3 2 2 3" xfId="26716"/>
    <cellStyle name="好_复件 2012年地方财政公共预算分级平衡情况表（5 3 2 2 4" xfId="26717"/>
    <cellStyle name="好_复件 2012年地方财政公共预算分级平衡情况表（5 3 2 2 5" xfId="26718"/>
    <cellStyle name="好_复件 2012年地方财政公共预算分级平衡情况表（5 3 2 3" xfId="26719"/>
    <cellStyle name="好_复件 2012年地方财政公共预算分级平衡情况表（5 3 2 3 2" xfId="26720"/>
    <cellStyle name="好_复件 2012年地方财政公共预算分级平衡情况表（5 3 2 3 3" xfId="26721"/>
    <cellStyle name="好_复件 2012年地方财政公共预算分级平衡情况表（5 3 2 4" xfId="26722"/>
    <cellStyle name="好_复件 2012年地方财政公共预算分级平衡情况表（5 3 2 5" xfId="26723"/>
    <cellStyle name="好_复件 2012年地方财政公共预算分级平衡情况表（5 3 2 6" xfId="26724"/>
    <cellStyle name="好_复件 2012年地方财政公共预算分级平衡情况表（5 3 3" xfId="26725"/>
    <cellStyle name="好_复件 2012年地方财政公共预算分级平衡情况表（5 3 3 3" xfId="26726"/>
    <cellStyle name="好_复件 2012年地方财政公共预算分级平衡情况表（5 3 4" xfId="26727"/>
    <cellStyle name="好_复件 2012年地方财政公共预算分级平衡情况表（5 3 5" xfId="26728"/>
    <cellStyle name="好_复件 2012年地方财政公共预算分级平衡情况表（5 3 6" xfId="26729"/>
    <cellStyle name="好_下文（表） 3 2 3 3" xfId="26730"/>
    <cellStyle name="好_复件 2012年地方财政公共预算分级平衡情况表（5 4" xfId="26731"/>
    <cellStyle name="好_复件 2012年地方财政公共预算分级平衡情况表（5 4 2 3" xfId="26732"/>
    <cellStyle name="好_复件 2012年地方财政公共预算分级平衡情况表（5 4 3" xfId="26733"/>
    <cellStyle name="好_复件 2012年地方财政公共预算分级平衡情况表（5 4 5" xfId="26734"/>
    <cellStyle name="好_复件 2012年地方财政公共预算分级平衡情况表（5 5" xfId="26735"/>
    <cellStyle name="好_复件 2012年地方财政公共预算分级平衡情况表（5 5 2" xfId="26736"/>
    <cellStyle name="好_复件 2012年地方财政公共预算分级平衡情况表（5 5 2 2" xfId="26737"/>
    <cellStyle name="好_复件 2012年地方财政公共预算分级平衡情况表（5 5 2 3" xfId="26738"/>
    <cellStyle name="好_教育(按照总人口测算）—20080416_不含人员经费系数_财力性转移支付2010年预算参考数 10" xfId="26739"/>
    <cellStyle name="好_复件 2012年地方财政公共预算分级平衡情况表（5 5 3" xfId="26740"/>
    <cellStyle name="好_复件 2012年地方财政公共预算分级平衡情况表（5 5 4" xfId="26741"/>
    <cellStyle name="好_复件 2012年地方财政公共预算分级平衡情况表（5 5 5" xfId="26742"/>
    <cellStyle name="好_复件 2012年地方财政公共预算分级平衡情况表（5 6" xfId="26743"/>
    <cellStyle name="好_复件 2012年地方财政公共预算分级平衡情况表（5 7" xfId="26744"/>
    <cellStyle name="好_复件 2012年地方财政公共预算分级平衡情况表（5 8" xfId="26745"/>
    <cellStyle name="好_复件 2012年地方财政公共预算分级平衡情况表（5 9" xfId="26746"/>
    <cellStyle name="好_复件 复件 2010年预算表格－2010-03-26-（含表间 公式）" xfId="26747"/>
    <cellStyle name="好_复件 复件 2010年预算表格－2010-03-26-（含表间 公式） 10" xfId="26748"/>
    <cellStyle name="好_复件 复件 2010年预算表格－2010-03-26-（含表间 公式） 2" xfId="26749"/>
    <cellStyle name="好_复件 复件 2010年预算表格－2010-03-26-（含表间 公式） 2 2" xfId="26750"/>
    <cellStyle name="好_复件 复件 2010年预算表格－2010-03-26-（含表间 公式） 2 2 2" xfId="26751"/>
    <cellStyle name="好_河南省农村义务教育教师绩效工资测算表8-12 2 5" xfId="26752"/>
    <cellStyle name="好_国有资本经营预算（2011年报省人大）_基金汇总" xfId="26753"/>
    <cellStyle name="好_复件 复件 2010年预算表格－2010-03-26-（含表间 公式） 2 2 2 2" xfId="26754"/>
    <cellStyle name="好_河南省农村义务教育教师绩效工资测算表8-12 2 6" xfId="26755"/>
    <cellStyle name="好_复件 复件 2010年预算表格－2010-03-26-（含表间 公式） 2 2 2 3" xfId="26756"/>
    <cellStyle name="好_复件 复件 2010年预算表格－2010-03-26-（含表间 公式） 2 2 3" xfId="26757"/>
    <cellStyle name="好_复件 复件 2010年预算表格－2010-03-26-（含表间 公式） 2 2 4" xfId="26758"/>
    <cellStyle name="好_复件 复件 2010年预算表格－2010-03-26-（含表间 公式） 2 2 5" xfId="26759"/>
    <cellStyle name="好_复件 复件 2010年预算表格－2010-03-26-（含表间 公式） 2 3" xfId="26760"/>
    <cellStyle name="好_教育(按照总人口测算）—20080416_县市旗测算-新科目（含人口规模效应）_财力性转移支付2010年预算参考数 3 2 2 4" xfId="26761"/>
    <cellStyle name="好_复件 复件 2010年预算表格－2010-03-26-（含表间 公式） 2 3 3" xfId="26762"/>
    <cellStyle name="好_复件 复件 2010年预算表格－2010-03-26-（含表间 公式） 2 4" xfId="26763"/>
    <cellStyle name="好_其他部门(按照总人口测算）—20080416_不含人员经费系数_财力性转移支付2010年预算参考数 5 2" xfId="26764"/>
    <cellStyle name="好_复件 复件 2010年预算表格－2010-03-26-（含表间 公式） 2 5" xfId="26765"/>
    <cellStyle name="好_其他部门(按照总人口测算）—20080416_不含人员经费系数_财力性转移支付2010年预算参考数 5 3" xfId="26766"/>
    <cellStyle name="好_复件 复件 2010年预算表格－2010-03-26-（含表间 公式） 3" xfId="26767"/>
    <cellStyle name="好_复件 复件 2010年预算表格－2010-03-26-（含表间 公式） 3 2" xfId="26768"/>
    <cellStyle name="好_复件 复件 2010年预算表格－2010-03-26-（含表间 公式） 3 2 2 2" xfId="26769"/>
    <cellStyle name="好_复件 复件 2010年预算表格－2010-03-26-（含表间 公式） 3 2 2 2 2" xfId="26770"/>
    <cellStyle name="好_复件 复件 2010年预算表格－2010-03-26-（含表间 公式） 3 2 2 2 3" xfId="26771"/>
    <cellStyle name="好_市辖区测算-新科目（20080626）_民生政策最低支出需求 3 2 4" xfId="26772"/>
    <cellStyle name="好_市辖区测算20080510_县市旗测算-新科目（含人口规模效应）" xfId="26773"/>
    <cellStyle name="好_复件 复件 2010年预算表格－2010-03-26-（含表间 公式） 3 2 3 2" xfId="26774"/>
    <cellStyle name="好_市辖区测算-新科目（20080626）_民生政策最低支出需求 3 2 5" xfId="26775"/>
    <cellStyle name="好_复件 复件 2010年预算表格－2010-03-26-（含表间 公式） 3 2 3 3" xfId="26776"/>
    <cellStyle name="好_复件 复件 2010年预算表格－2010-03-26-（含表间 公式） 3 2 4" xfId="26777"/>
    <cellStyle name="好_复件 复件 2010年预算表格－2010-03-26-（含表间 公式） 3 2 5" xfId="26778"/>
    <cellStyle name="好_复件 复件 2010年预算表格－2010-03-26-（含表间 公式） 3 2 6" xfId="26779"/>
    <cellStyle name="好_复件 复件 2010年预算表格－2010-03-26-（含表间 公式） 3 3" xfId="26780"/>
    <cellStyle name="好_县区合并测算20080421_县市旗测算-新科目（含人口规模效应） 8" xfId="26781"/>
    <cellStyle name="好_复件 复件 2010年预算表格－2010-03-26-（含表间 公式） 3 3 2" xfId="26782"/>
    <cellStyle name="好_复件 复件 2010年预算表格－2010-03-26-（含表间 公式） 3 6" xfId="26783"/>
    <cellStyle name="好_其他部门(按照总人口测算）—20080416_不含人员经费系数_财力性转移支付2010年预算参考数 6 4" xfId="26784"/>
    <cellStyle name="好_复件 复件 2010年预算表格－2010-03-26-（含表间 公式） 4" xfId="26785"/>
    <cellStyle name="好_津补贴保障测算(5.21) 2 5" xfId="26786"/>
    <cellStyle name="好_复件 复件 2010年预算表格－2010-03-26-（含表间 公式） 4 2" xfId="26787"/>
    <cellStyle name="好_复件 复件 2010年预算表格－2010-03-26-（含表间 公式） 4 3" xfId="26788"/>
    <cellStyle name="好_复件 复件 2010年预算表格－2010-03-26-（含表间 公式） 4 4" xfId="26789"/>
    <cellStyle name="好_其他部门(按照总人口测算）—20080416_不含人员经费系数_财力性转移支付2010年预算参考数 7 2" xfId="26790"/>
    <cellStyle name="好_复件 复件 2010年预算表格－2010-03-26-（含表间 公式） 4 5" xfId="26791"/>
    <cellStyle name="好_津补贴保障测算(5.21) 3 5" xfId="26792"/>
    <cellStyle name="好_复件 复件 2010年预算表格－2010-03-26-（含表间 公式） 5 2" xfId="26793"/>
    <cellStyle name="好_复件 复件 2010年预算表格－2010-03-26-（含表间 公式） 5 3" xfId="26794"/>
    <cellStyle name="好_复件 复件 2010年预算表格－2010-03-26-（含表间 公式） 5 4" xfId="26795"/>
    <cellStyle name="好_复件 复件 2010年预算表格－2010-03-26-（含表间 公式） 6" xfId="26796"/>
    <cellStyle name="好_复件 复件 2010年预算表格－2010-03-26-（含表间 公式） 6 2" xfId="26797"/>
    <cellStyle name="好_复件 复件 2010年预算表格－2010-03-26-（含表间 公式） 6 3" xfId="26798"/>
    <cellStyle name="好_复件 复件 2010年预算表格－2010-03-26-（含表间 公式） 6 4" xfId="26799"/>
    <cellStyle name="好_复件 复件 2010年预算表格－2010-03-26-（含表间 公式） 7" xfId="26800"/>
    <cellStyle name="好_复件 复件 2010年预算表格－2010-03-26-（含表间 公式） 7 2" xfId="26801"/>
    <cellStyle name="好_复件 复件 2010年预算表格－2010-03-26-（含表间 公式） 8" xfId="26802"/>
    <cellStyle name="好_其他部门(按照总人口测算）—20080416_不含人员经费系数_财力性转移支付2010年预算参考数 3 2 3 2" xfId="26803"/>
    <cellStyle name="好_复件 复件 2010年预算表格－2010-03-26-（含表间 公式） 9" xfId="26804"/>
    <cellStyle name="好_复件 复件 2010年预算表格－2010-03-26-（含表间 公式）_2014省级收入12.2（更新后） 2" xfId="26805"/>
    <cellStyle name="好_人员工资和公用经费_财力性转移支付2010年预算参考数 5 4" xfId="26806"/>
    <cellStyle name="好_复件 复件 2010年预算表格－2010-03-26-（含表间 公式）_2014省级收入及财力12.12（更新后）" xfId="26807"/>
    <cellStyle name="好_复件 复件 2010年预算表格－2010-03-26-（含表间 公式）_省级财力12.12" xfId="26808"/>
    <cellStyle name="好_复件 复件 2010年预算表格－2010-03-26-（含表间 公式）_省级财力12.12 2" xfId="26809"/>
    <cellStyle name="好_卫生(按照总人口测算）—20080416_民生政策最低支出需求_财力性转移支付2010年预算参考数 4 4" xfId="26810"/>
    <cellStyle name="好_行政(燃修费)_不含人员经费系数_2014省级收入12.2（更新后）" xfId="26811"/>
    <cellStyle name="好_国有资本经营预算（2011年报省人大）" xfId="26812"/>
    <cellStyle name="好_行政(燃修费)_不含人员经费系数_2014省级收入12.2（更新后） 2" xfId="26813"/>
    <cellStyle name="好_国有资本经营预算（2011年报省人大） 2" xfId="26814"/>
    <cellStyle name="好_国有资本经营预算（2011年报省人大） 2 2" xfId="26815"/>
    <cellStyle name="好_危改资金测算_财力性转移支付2010年预算参考数" xfId="26816"/>
    <cellStyle name="好_国有资本经营预算（2011年报省人大） 2 2 2" xfId="26817"/>
    <cellStyle name="好_危改资金测算_财力性转移支付2010年预算参考数 2" xfId="26818"/>
    <cellStyle name="好_国有资本经营预算（2011年报省人大） 2 3" xfId="26819"/>
    <cellStyle name="好_国有资本经营预算（2011年报省人大） 3" xfId="26820"/>
    <cellStyle name="好_国有资本经营预算（2011年报省人大） 3 2" xfId="26821"/>
    <cellStyle name="好_国有资本经营预算（2011年报省人大） 3 3" xfId="26822"/>
    <cellStyle name="好_国有资本经营预算（2011年报省人大） 4" xfId="26823"/>
    <cellStyle name="好_国有资本经营预算（2011年报省人大） 5" xfId="26824"/>
    <cellStyle name="好_国有资本经营预算（2011年报省人大） 6" xfId="26825"/>
    <cellStyle name="好_一般预算支出口径剔除表_财力性转移支付2010年预算参考数 2 2" xfId="26826"/>
    <cellStyle name="好_国有资本经营预算（2011年报省人大）_2013省级预算附表 2" xfId="26827"/>
    <cellStyle name="好_行政（人员）_财力性转移支付2010年预算参考数 3 2 3 2" xfId="26828"/>
    <cellStyle name="好_国有资本经营预算（2011年报省人大）_2014省级收入12.2（更新后）" xfId="26829"/>
    <cellStyle name="好_国有资本经营预算（2011年报省人大）_2014省级收入及财力12.12（更新后）" xfId="26830"/>
    <cellStyle name="好_县市旗测算-新科目（20080626）_县市旗测算-新科目（含人口规模效应）_财力性转移支付2010年预算参考数 6" xfId="26831"/>
    <cellStyle name="好_国有资本经营预算（2011年报省人大）_2017年预算草案（债务） 2" xfId="26832"/>
    <cellStyle name="好_国有资本经营预算（2011年报省人大）_附表1-6" xfId="26833"/>
    <cellStyle name="好_教育(按照总人口测算）—20080416_民生政策最低支出需求 2 2" xfId="26834"/>
    <cellStyle name="好_国有资本经营预算（2011年报省人大）_附表1-6 2" xfId="26835"/>
    <cellStyle name="好_教育(按照总人口测算）—20080416_民生政策最低支出需求 2 2 2" xfId="26836"/>
    <cellStyle name="好_国有资本经营预算（2011年报省人大）_省级财力12.12" xfId="26837"/>
    <cellStyle name="好_国有资本经营预算（2011年报省人大）_省级财力12.12 2" xfId="26838"/>
    <cellStyle name="好_国有资本经营预算（2011年报省人大）_收入汇总 2" xfId="26839"/>
    <cellStyle name="好_河南省----2009-05-21（补充数据） 3 2 3" xfId="26840"/>
    <cellStyle name="好_国有资本经营预算（2011年报省人大）_支出汇总 2" xfId="26841"/>
    <cellStyle name="好_行政(燃修费)" xfId="26842"/>
    <cellStyle name="好_行政(燃修费) 10" xfId="26843"/>
    <cellStyle name="好_行政(燃修费) 2" xfId="26844"/>
    <cellStyle name="好_其他部门(按照总人口测算）—20080416_不含人员经费系数 2 4" xfId="26845"/>
    <cellStyle name="好_行政(燃修费) 2 2" xfId="26846"/>
    <cellStyle name="好_行政(燃修费) 2 2 2" xfId="26847"/>
    <cellStyle name="好_转移支付" xfId="26848"/>
    <cellStyle name="好_行政(燃修费) 2 2 2 2" xfId="26849"/>
    <cellStyle name="好_行政(燃修费) 2 2 2 3" xfId="26850"/>
    <cellStyle name="好_全省基金收支" xfId="26851"/>
    <cellStyle name="好_行政(燃修费) 2 2 3" xfId="26852"/>
    <cellStyle name="好_行政(燃修费) 2 2 4" xfId="26853"/>
    <cellStyle name="好_行政(燃修费) 2 2 5" xfId="26854"/>
    <cellStyle name="好_行政(燃修费) 2 3 2" xfId="26855"/>
    <cellStyle name="好_行政(燃修费) 2 3 3" xfId="26856"/>
    <cellStyle name="好_其他部门(按照总人口测算）—20080416_不含人员经费系数 2 6" xfId="26857"/>
    <cellStyle name="好_行政(燃修费) 2 4" xfId="26858"/>
    <cellStyle name="好_行政(燃修费) 2 5" xfId="26859"/>
    <cellStyle name="好_行政(燃修费) 2 6" xfId="26860"/>
    <cellStyle name="好_行政(燃修费) 3" xfId="26861"/>
    <cellStyle name="好_其他部门(按照总人口测算）—20080416_不含人员经费系数 3 4" xfId="26862"/>
    <cellStyle name="好_行政(燃修费) 3 2" xfId="26863"/>
    <cellStyle name="好_行政(燃修费) 3 2 2" xfId="26864"/>
    <cellStyle name="好_行政(燃修费) 3 2 3" xfId="26865"/>
    <cellStyle name="好_行政(燃修费) 3 2 4" xfId="26866"/>
    <cellStyle name="好_行政(燃修费) 3 2 6" xfId="26867"/>
    <cellStyle name="好_其他部门(按照总人口测算）—20080416_不含人员经费系数 3 5" xfId="26868"/>
    <cellStyle name="好_行政(燃修费) 3 3" xfId="26869"/>
    <cellStyle name="好_行政(燃修费) 3 3 2" xfId="26870"/>
    <cellStyle name="好_行政(燃修费) 3 3 3" xfId="26871"/>
    <cellStyle name="好_其他部门(按照总人口测算）—20080416_不含人员经费系数 3 6" xfId="26872"/>
    <cellStyle name="好_行政(燃修费) 3 4" xfId="26873"/>
    <cellStyle name="好_行政(燃修费) 3 5" xfId="26874"/>
    <cellStyle name="好_行政(燃修费) 4" xfId="26875"/>
    <cellStyle name="好_市辖区测算20080510_不含人员经费系数 4" xfId="26876"/>
    <cellStyle name="好_其他部门(按照总人口测算）—20080416_不含人员经费系数 4 4" xfId="26877"/>
    <cellStyle name="好_行政(燃修费) 4 2" xfId="26878"/>
    <cellStyle name="好_市辖区测算20080510_不含人员经费系数 4 2" xfId="26879"/>
    <cellStyle name="好_行政(燃修费) 4 2 2" xfId="26880"/>
    <cellStyle name="好_市辖区测算20080510_不含人员经费系数 4 3" xfId="26881"/>
    <cellStyle name="好_行政(燃修费) 4 2 3" xfId="26882"/>
    <cellStyle name="好_市辖区测算20080510_不含人员经费系数 5" xfId="26883"/>
    <cellStyle name="好_其他部门(按照总人口测算）—20080416_不含人员经费系数 4 5" xfId="26884"/>
    <cellStyle name="好_行政(燃修费) 4 3" xfId="26885"/>
    <cellStyle name="好_市辖区测算20080510_不含人员经费系数 6" xfId="26886"/>
    <cellStyle name="好_行政(燃修费) 4 4" xfId="26887"/>
    <cellStyle name="好_行政(燃修费) 5" xfId="26888"/>
    <cellStyle name="好_其他部门(按照总人口测算）—20080416_不含人员经费系数 5 4" xfId="26889"/>
    <cellStyle name="好_行政(燃修费) 5 2" xfId="26890"/>
    <cellStyle name="好_市辖区测算20080510_民生政策最低支出需求_财力性转移支付2010年预算参考数 2 4" xfId="26891"/>
    <cellStyle name="好_行政(燃修费) 5 2 2" xfId="26892"/>
    <cellStyle name="好_市辖区测算20080510_民生政策最低支出需求_财力性转移支付2010年预算参考数 2 5" xfId="26893"/>
    <cellStyle name="好_行政(燃修费) 5 2 3" xfId="26894"/>
    <cellStyle name="好_其他部门(按照总人口测算）—20080416_不含人员经费系数 5 5" xfId="26895"/>
    <cellStyle name="好_行政(燃修费) 5 3" xfId="26896"/>
    <cellStyle name="好_汇总表4 3 2 2 2" xfId="26897"/>
    <cellStyle name="好_行政(燃修费) 5 4" xfId="26898"/>
    <cellStyle name="好_汇总表4 3 2 2 3" xfId="26899"/>
    <cellStyle name="好_行政(燃修费) 5 5" xfId="26900"/>
    <cellStyle name="好_行政(燃修费) 6" xfId="26901"/>
    <cellStyle name="好_行政(燃修费) 6 3" xfId="26902"/>
    <cellStyle name="好_汇总表4 3 2 3 2" xfId="26903"/>
    <cellStyle name="好_行政(燃修费) 6 4" xfId="26904"/>
    <cellStyle name="好_行政(燃修费) 9" xfId="26905"/>
    <cellStyle name="好_县市旗测算-新科目（20080626）_县市旗测算-新科目（含人口规模效应） 3 2 3 3" xfId="26906"/>
    <cellStyle name="好_行政(燃修费)_2014省级收入及财力12.12（更新后）" xfId="26907"/>
    <cellStyle name="好_行政(燃修费)_2014省级收入及财力12.12（更新后） 2" xfId="26908"/>
    <cellStyle name="好_行政(燃修费)_不含人员经费系数" xfId="26909"/>
    <cellStyle name="好_行政(燃修费)_不含人员经费系数 2 2" xfId="26910"/>
    <cellStyle name="好_行政(燃修费)_不含人员经费系数 2 2 2" xfId="26911"/>
    <cellStyle name="好_行政(燃修费)_不含人员经费系数 2 2 2 2" xfId="26912"/>
    <cellStyle name="好_行政(燃修费)_不含人员经费系数 2 2 3" xfId="26913"/>
    <cellStyle name="好_行政(燃修费)_不含人员经费系数 2 3" xfId="26914"/>
    <cellStyle name="好_行政(燃修费)_不含人员经费系数 2 3 2" xfId="26915"/>
    <cellStyle name="好_行政(燃修费)_不含人员经费系数 2 3 3" xfId="26916"/>
    <cellStyle name="好_行政(燃修费)_不含人员经费系数 2 4" xfId="26917"/>
    <cellStyle name="好_行政(燃修费)_不含人员经费系数 2 5" xfId="26918"/>
    <cellStyle name="好_行政(燃修费)_不含人员经费系数 2 6" xfId="26919"/>
    <cellStyle name="好_行政(燃修费)_不含人员经费系数 3 2" xfId="26920"/>
    <cellStyle name="好_县区合并测算20080421_财力性转移支付2010年预算参考数 2 2 5" xfId="26921"/>
    <cellStyle name="好_行政(燃修费)_不含人员经费系数 3 2 2 2" xfId="26922"/>
    <cellStyle name="好_行政(燃修费)_不含人员经费系数 3 2 2 3" xfId="26923"/>
    <cellStyle name="好_行政(燃修费)_不含人员经费系数 3 2 2 4" xfId="26924"/>
    <cellStyle name="好_行政（人员）_不含人员经费系数_财力性转移支付2010年预算参考数 4 2 2" xfId="26925"/>
    <cellStyle name="好_行政(燃修费)_不含人员经费系数 3 2 2 5" xfId="26926"/>
    <cellStyle name="好_行政(燃修费)_不含人员经费系数 3 2 3 2" xfId="26927"/>
    <cellStyle name="好_行政(燃修费)_不含人员经费系数 3 2 4" xfId="26928"/>
    <cellStyle name="好_行政(燃修费)_不含人员经费系数 3 2 5" xfId="26929"/>
    <cellStyle name="好_河南省----2009-05-21（补充数据）_2013省级预算附表" xfId="26930"/>
    <cellStyle name="好_行政(燃修费)_不含人员经费系数 3 2 6" xfId="26931"/>
    <cellStyle name="好_行政(燃修费)_不含人员经费系数 3 3" xfId="26932"/>
    <cellStyle name="好_行政(燃修费)_不含人员经费系数 3 4" xfId="26933"/>
    <cellStyle name="好_行政(燃修费)_不含人员经费系数 3 5" xfId="26934"/>
    <cellStyle name="好_行政(燃修费)_不含人员经费系数 4 2" xfId="26935"/>
    <cellStyle name="好_行政(燃修费)_不含人员经费系数 4 2 2" xfId="26936"/>
    <cellStyle name="好_行政(燃修费)_不含人员经费系数 4 3" xfId="26937"/>
    <cellStyle name="好_行政(燃修费)_县市旗测算-新科目（含人口规模效应）_财力性转移支付2010年预算参考数 5 2 2" xfId="26938"/>
    <cellStyle name="好_行政(燃修费)_不含人员经费系数 4 4" xfId="26939"/>
    <cellStyle name="好_行政(燃修费)_县市旗测算-新科目（含人口规模效应）_财力性转移支付2010年预算参考数 5 2 3" xfId="26940"/>
    <cellStyle name="好_行政(燃修费)_不含人员经费系数 4 5" xfId="26941"/>
    <cellStyle name="好_卫生(按照总人口测算）—20080416_民生政策最低支出需求 6 2" xfId="26942"/>
    <cellStyle name="好_市辖区测算-新科目（20080626）_财力性转移支付2010年预算参考数 3 3" xfId="26943"/>
    <cellStyle name="好_行政(燃修费)_不含人员经费系数 5 2 2" xfId="26944"/>
    <cellStyle name="好_卫生(按照总人口测算）—20080416_民生政策最低支出需求 6 3" xfId="26945"/>
    <cellStyle name="好_市辖区测算-新科目（20080626）_财力性转移支付2010年预算参考数 3 4" xfId="26946"/>
    <cellStyle name="好_行政(燃修费)_不含人员经费系数 5 2 3" xfId="26947"/>
    <cellStyle name="好_卫生(按照总人口测算）—20080416_民生政策最低支出需求 7" xfId="26948"/>
    <cellStyle name="好_行政(燃修费)_不含人员经费系数 5 3" xfId="26949"/>
    <cellStyle name="好_卫生(按照总人口测算）—20080416_民生政策最低支出需求 8" xfId="26950"/>
    <cellStyle name="好_行政(燃修费)_不含人员经费系数 5 4" xfId="26951"/>
    <cellStyle name="好_卫生(按照总人口测算）—20080416_民生政策最低支出需求 9" xfId="26952"/>
    <cellStyle name="好_行政(燃修费)_不含人员经费系数 5 5" xfId="26953"/>
    <cellStyle name="好_行政(燃修费)_不含人员经费系数 6 2" xfId="26954"/>
    <cellStyle name="好_卫生(按照总人口测算）—20080416_县市旗测算-新科目（含人口规模效应） 2 2 5" xfId="26955"/>
    <cellStyle name="好_津补贴保障测算(5.21) 2 2" xfId="26956"/>
    <cellStyle name="好_行政(燃修费)_不含人员经费系数 6 4" xfId="26957"/>
    <cellStyle name="好_市辖区测算20080510_县市旗测算-新科目（含人口规模效应） 2 2 4" xfId="26958"/>
    <cellStyle name="好_行政(燃修费)_不含人员经费系数 7 2" xfId="26959"/>
    <cellStyle name="好_行政(燃修费)_不含人员经费系数 8" xfId="26960"/>
    <cellStyle name="好_行政(燃修费)_不含人员经费系数_2014省级收入及财力12.12（更新后）" xfId="26961"/>
    <cellStyle name="好_行政(燃修费)_不含人员经费系数_2014省级收入及财力12.12（更新后） 2" xfId="26962"/>
    <cellStyle name="好_云南省2008年转移支付测算——州市本级考核部分及政策性测算 3 2 3" xfId="26963"/>
    <cellStyle name="好_云南 缺口县区测算(地方填报)_财力性转移支付2010年预算参考数 2 2 2" xfId="26964"/>
    <cellStyle name="好_行政(燃修费)_不含人员经费系数_财力性转移支付2010年预算参考数 2" xfId="26965"/>
    <cellStyle name="好_人员工资和公用经费3 2 4" xfId="26966"/>
    <cellStyle name="好_云南 缺口县区测算(地方填报)_财力性转移支付2010年预算参考数 2 2 2 2" xfId="26967"/>
    <cellStyle name="好_行政(燃修费)_不含人员经费系数_财力性转移支付2010年预算参考数 2 2" xfId="26968"/>
    <cellStyle name="好_下文（表） 9" xfId="26969"/>
    <cellStyle name="好_行政(燃修费)_不含人员经费系数_财力性转移支付2010年预算参考数 2 2 2" xfId="26970"/>
    <cellStyle name="好_行政(燃修费)_不含人员经费系数_财力性转移支付2010年预算参考数 2 2 3" xfId="26971"/>
    <cellStyle name="好_云南省2008年转移支付测算——州市本级考核部分及政策性测算_财力性转移支付2010年预算参考数 3 2 2" xfId="26972"/>
    <cellStyle name="好_行政(燃修费)_不含人员经费系数_财力性转移支付2010年预算参考数 2 2 4" xfId="26973"/>
    <cellStyle name="好_云南省2008年转移支付测算——州市本级考核部分及政策性测算_财力性转移支付2010年预算参考数 3 2 3" xfId="26974"/>
    <cellStyle name="好_行政(燃修费)_不含人员经费系数_财力性转移支付2010年预算参考数 2 2 5" xfId="26975"/>
    <cellStyle name="好_云南 缺口县区测算(地方填报)_财力性转移支付2010年预算参考数 2 2 3" xfId="26976"/>
    <cellStyle name="好_行政(燃修费)_不含人员经费系数_财力性转移支付2010年预算参考数 3" xfId="26977"/>
    <cellStyle name="好_人员工资和公用经费3 2 5" xfId="26978"/>
    <cellStyle name="好_行政(燃修费)_不含人员经费系数_财力性转移支付2010年预算参考数 3 2" xfId="26979"/>
    <cellStyle name="好_行政(燃修费)_不含人员经费系数_财力性转移支付2010年预算参考数 3 2 2" xfId="26980"/>
    <cellStyle name="好_云南省2008年转移支付测算——州市本级考核部分及政策性测算_财力性转移支付2010年预算参考数 4 2 3" xfId="26981"/>
    <cellStyle name="好_行政(燃修费)_不含人员经费系数_财力性转移支付2010年预算参考数 3 2 5" xfId="26982"/>
    <cellStyle name="好_行政(燃修费)_不含人员经费系数_财力性转移支付2010年预算参考数 3 2 6" xfId="26983"/>
    <cellStyle name="好_云南 缺口县区测算(地方填报)_财力性转移支付2010年预算参考数 2 2 4" xfId="26984"/>
    <cellStyle name="好_行政(燃修费)_不含人员经费系数_财力性转移支付2010年预算参考数 4" xfId="26985"/>
    <cellStyle name="好_人员工资和公用经费3 2 6" xfId="26986"/>
    <cellStyle name="好_行政(燃修费)_不含人员经费系数_财力性转移支付2010年预算参考数 4 2" xfId="26987"/>
    <cellStyle name="好_行政(燃修费)_不含人员经费系数_财力性转移支付2010年预算参考数 4 3" xfId="26988"/>
    <cellStyle name="好_行政(燃修费)_不含人员经费系数_财力性转移支付2010年预算参考数 4 4" xfId="26989"/>
    <cellStyle name="好_行政(燃修费)_不含人员经费系数_财力性转移支付2010年预算参考数 4 5" xfId="26990"/>
    <cellStyle name="好_云南 缺口县区测算(地方填报)_财力性转移支付2010年预算参考数 2 2 5" xfId="26991"/>
    <cellStyle name="好_行政(燃修费)_不含人员经费系数_财力性转移支付2010年预算参考数 5" xfId="26992"/>
    <cellStyle name="好_行政(燃修费)_不含人员经费系数_财力性转移支付2010年预算参考数 5 2" xfId="26993"/>
    <cellStyle name="好_行政(燃修费)_不含人员经费系数_财力性转移支付2010年预算参考数 5 2 2" xfId="26994"/>
    <cellStyle name="好_行政(燃修费)_不含人员经费系数_财力性转移支付2010年预算参考数 5 2 3" xfId="26995"/>
    <cellStyle name="好_行政(燃修费)_不含人员经费系数_财力性转移支付2010年预算参考数 5 3" xfId="26996"/>
    <cellStyle name="好_行政(燃修费)_不含人员经费系数_财力性转移支付2010年预算参考数 5 4" xfId="26997"/>
    <cellStyle name="好_行政(燃修费)_不含人员经费系数_财力性转移支付2010年预算参考数 5 5" xfId="26998"/>
    <cellStyle name="好_行政(燃修费)_不含人员经费系数_财力性转移支付2010年预算参考数 6" xfId="26999"/>
    <cellStyle name="好_行政(燃修费)_不含人员经费系数_财力性转移支付2010年预算参考数 6 2" xfId="27000"/>
    <cellStyle name="好_行政(燃修费)_不含人员经费系数_财力性转移支付2010年预算参考数 7 2" xfId="27001"/>
    <cellStyle name="好_行政(燃修费)_财力性转移支付2010年预算参考数" xfId="27002"/>
    <cellStyle name="好_行政(燃修费)_财力性转移支付2010年预算参考数 10" xfId="27003"/>
    <cellStyle name="好_行政(燃修费)_财力性转移支付2010年预算参考数 2 2 2 2" xfId="27004"/>
    <cellStyle name="好_行政(燃修费)_财力性转移支付2010年预算参考数 2 2 2 3" xfId="27005"/>
    <cellStyle name="好_行政(燃修费)_财力性转移支付2010年预算参考数 2 2 3" xfId="27006"/>
    <cellStyle name="好_行政(燃修费)_财力性转移支付2010年预算参考数 2 2 4" xfId="27007"/>
    <cellStyle name="好_行政(燃修费)_财力性转移支付2010年预算参考数 2 2 5" xfId="27008"/>
    <cellStyle name="好_行政(燃修费)_财力性转移支付2010年预算参考数 2 3 2" xfId="27009"/>
    <cellStyle name="好_行政(燃修费)_财力性转移支付2010年预算参考数 2 3 3" xfId="27010"/>
    <cellStyle name="好_省级明细_Xl0000071_2017年预算草案（债务）" xfId="27011"/>
    <cellStyle name="好_行政(燃修费)_财力性转移支付2010年预算参考数 2 4" xfId="27012"/>
    <cellStyle name="好_行政(燃修费)_财力性转移支付2010年预算参考数 2 5" xfId="27013"/>
    <cellStyle name="好_行政(燃修费)_财力性转移支付2010年预算参考数 2 6" xfId="27014"/>
    <cellStyle name="好_行政(燃修费)_财力性转移支付2010年预算参考数 3 2 2 2" xfId="27015"/>
    <cellStyle name="好_行政(燃修费)_财力性转移支付2010年预算参考数 3 2 2 2 2" xfId="27016"/>
    <cellStyle name="好_行政(燃修费)_财力性转移支付2010年预算参考数 3 2 2 2 3" xfId="27017"/>
    <cellStyle name="好_行政(燃修费)_财力性转移支付2010年预算参考数 3 2 2 3" xfId="27018"/>
    <cellStyle name="好_行政(燃修费)_财力性转移支付2010年预算参考数 3 2 2 4" xfId="27019"/>
    <cellStyle name="好_行政(燃修费)_财力性转移支付2010年预算参考数 3 2 2 5" xfId="27020"/>
    <cellStyle name="好_行政(燃修费)_财力性转移支付2010年预算参考数 3 2 3" xfId="27021"/>
    <cellStyle name="好_行政(燃修费)_财力性转移支付2010年预算参考数 3 2 3 2" xfId="27022"/>
    <cellStyle name="好_行政(燃修费)_财力性转移支付2010年预算参考数 3 2 3 3" xfId="27023"/>
    <cellStyle name="好_行政(燃修费)_财力性转移支付2010年预算参考数 3 2 4" xfId="27024"/>
    <cellStyle name="好_行政(燃修费)_财力性转移支付2010年预算参考数 3 2 5" xfId="27025"/>
    <cellStyle name="好_行政(燃修费)_财力性转移支付2010年预算参考数 3 2 6" xfId="27026"/>
    <cellStyle name="好_行政(燃修费)_财力性转移支付2010年预算参考数 3 3 3" xfId="27027"/>
    <cellStyle name="好_行政(燃修费)_财力性转移支付2010年预算参考数 3 5" xfId="27028"/>
    <cellStyle name="好_危改资金测算_财力性转移支付2010年预算参考数 2 2 2 3" xfId="27029"/>
    <cellStyle name="好_行政(燃修费)_财力性转移支付2010年预算参考数 3 6" xfId="27030"/>
    <cellStyle name="好_行政(燃修费)_财力性转移支付2010年预算参考数 4 2 2" xfId="27031"/>
    <cellStyle name="好_行政(燃修费)_财力性转移支付2010年预算参考数 4 2 3" xfId="27032"/>
    <cellStyle name="好_行政(燃修费)_财力性转移支付2010年预算参考数 4 3" xfId="27033"/>
    <cellStyle name="好_行政(燃修费)_财力性转移支付2010年预算参考数 4 5" xfId="27034"/>
    <cellStyle name="好_行政(燃修费)_财力性转移支付2010年预算参考数 5 2" xfId="27035"/>
    <cellStyle name="好_行政（人员） 3" xfId="27036"/>
    <cellStyle name="好_行政(燃修费)_财力性转移支付2010年预算参考数 5 2 2" xfId="27037"/>
    <cellStyle name="好_行政（人员） 3 2" xfId="27038"/>
    <cellStyle name="好_行政(燃修费)_财力性转移支付2010年预算参考数 5 2 3" xfId="27039"/>
    <cellStyle name="好_行政（人员） 3 3" xfId="27040"/>
    <cellStyle name="好_行政(燃修费)_财力性转移支付2010年预算参考数 5 3" xfId="27041"/>
    <cellStyle name="好_行政（人员） 4" xfId="27042"/>
    <cellStyle name="好_河南省----2009-05-21（补充数据）_基金汇总 2" xfId="27043"/>
    <cellStyle name="好_行政(燃修费)_财力性转移支付2010年预算参考数 5 4" xfId="27044"/>
    <cellStyle name="好_行政（人员） 5" xfId="27045"/>
    <cellStyle name="好_行政(燃修费)_财力性转移支付2010年预算参考数 7" xfId="27046"/>
    <cellStyle name="好_行政(燃修费)_财力性转移支付2010年预算参考数 8" xfId="27047"/>
    <cellStyle name="好_行政(燃修费)_财力性转移支付2010年预算参考数 9" xfId="27048"/>
    <cellStyle name="好_行政(燃修费)_民生政策最低支出需求 10" xfId="27049"/>
    <cellStyle name="好_农林水和城市维护标准支出20080505－县区合计_民生政策最低支出需求_财力性转移支付2010年预算参考数 3 5" xfId="27050"/>
    <cellStyle name="好_行政(燃修费)_民生政策最低支出需求 2" xfId="27051"/>
    <cellStyle name="好_行政(燃修费)_民生政策最低支出需求 2 2 2" xfId="27052"/>
    <cellStyle name="好_行政(燃修费)_民生政策最低支出需求 2 2 3" xfId="27053"/>
    <cellStyle name="好_行政(燃修费)_民生政策最低支出需求 2 2 4" xfId="27054"/>
    <cellStyle name="好_行政(燃修费)_民生政策最低支出需求 2 2 5" xfId="27055"/>
    <cellStyle name="好_行政(燃修费)_民生政策最低支出需求 2 3 2" xfId="27056"/>
    <cellStyle name="好_行政(燃修费)_民生政策最低支出需求 3 2 6" xfId="27057"/>
    <cellStyle name="好_行政(燃修费)_民生政策最低支出需求 3 3 2" xfId="27058"/>
    <cellStyle name="好_农林水和城市维护标准支出20080505－县区合计_财力性转移支付2010年预算参考数 2 5" xfId="27059"/>
    <cellStyle name="好_行政(燃修费)_民生政策最低支出需求 3 3 3" xfId="27060"/>
    <cellStyle name="好_农林水和城市维护标准支出20080505－县区合计_财力性转移支付2010年预算参考数 2 6" xfId="27061"/>
    <cellStyle name="好_汇总-县级财政报表附表 3 2 2 2" xfId="27062"/>
    <cellStyle name="好_行政(燃修费)_民生政策最低支出需求 4 2 3" xfId="27063"/>
    <cellStyle name="好_行政(燃修费)_民生政策最低支出需求 5 2 2" xfId="27064"/>
    <cellStyle name="好_行政(燃修费)_民生政策最低支出需求 5 3" xfId="27065"/>
    <cellStyle name="好_行政公检法测算_民生政策最低支出需求_财力性转移支付2010年预算参考数 3 2 2 5" xfId="27066"/>
    <cellStyle name="好_行政(燃修费)_民生政策最低支出需求 6 2" xfId="27067"/>
    <cellStyle name="好_行政(燃修费)_民生政策最低支出需求 6 3" xfId="27068"/>
    <cellStyle name="好_行政(燃修费)_民生政策最低支出需求 7 2" xfId="27069"/>
    <cellStyle name="好_行政(燃修费)_民生政策最低支出需求 8" xfId="27070"/>
    <cellStyle name="好_行政(燃修费)_民生政策最低支出需求 9" xfId="27071"/>
    <cellStyle name="好_缺口县区测算(财政部标准) 3 4" xfId="27072"/>
    <cellStyle name="好_农林水和城市维护标准支出20080505－县区合计_民生政策最低支出需求_财力性转移支付2010年预算参考数 7 2" xfId="27073"/>
    <cellStyle name="好_行政(燃修费)_民生政策最低支出需求_2014省级收入12.2（更新后）" xfId="27074"/>
    <cellStyle name="好_行政(燃修费)_民生政策最低支出需求_2014省级收入12.2（更新后） 2" xfId="27075"/>
    <cellStyle name="好_行政(燃修费)_民生政策最低支出需求_2014省级收入及财力12.12（更新后）" xfId="27076"/>
    <cellStyle name="好_行政(燃修费)_民生政策最低支出需求_2014省级收入及财力12.12（更新后） 2" xfId="27077"/>
    <cellStyle name="好_行政(燃修费)_民生政策最低支出需求_财力性转移支付2010年预算参考数" xfId="27078"/>
    <cellStyle name="好_行政(燃修费)_民生政策最低支出需求_财力性转移支付2010年预算参考数 10" xfId="27079"/>
    <cellStyle name="好_行政(燃修费)_民生政策最低支出需求_财力性转移支付2010年预算参考数 2 2 2 2" xfId="27080"/>
    <cellStyle name="好_行政(燃修费)_民生政策最低支出需求_财力性转移支付2010年预算参考数 2 2 4" xfId="27081"/>
    <cellStyle name="好_行政(燃修费)_民生政策最低支出需求_财力性转移支付2010年预算参考数 2 2 5" xfId="27082"/>
    <cellStyle name="好_行政(燃修费)_民生政策最低支出需求_财力性转移支付2010年预算参考数 2 3 2" xfId="27083"/>
    <cellStyle name="好_行政(燃修费)_民生政策最低支出需求_财力性转移支付2010年预算参考数 2 4" xfId="27084"/>
    <cellStyle name="好_行政(燃修费)_民生政策最低支出需求_财力性转移支付2010年预算参考数 2 5" xfId="27085"/>
    <cellStyle name="好_行政(燃修费)_民生政策最低支出需求_财力性转移支付2010年预算参考数 2 6" xfId="27086"/>
    <cellStyle name="好_行政(燃修费)_民生政策最低支出需求_财力性转移支付2010年预算参考数 3 2 2 2" xfId="27087"/>
    <cellStyle name="好_山东省民生支出标准 3 2 2" xfId="27088"/>
    <cellStyle name="好_行政(燃修费)_民生政策最低支出需求_财力性转移支付2010年预算参考数 3 2 2 2 3" xfId="27089"/>
    <cellStyle name="好_县区合并测算20080421_不含人员经费系数 3 2 2 2 2" xfId="27090"/>
    <cellStyle name="好_行政(燃修费)_民生政策最低支出需求_财力性转移支付2010年预算参考数 3 2 2 3" xfId="27091"/>
    <cellStyle name="好_县区合并测算20080421_不含人员经费系数 3 2 2 2 3" xfId="27092"/>
    <cellStyle name="好_行政(燃修费)_民生政策最低支出需求_财力性转移支付2010年预算参考数 3 2 2 4" xfId="27093"/>
    <cellStyle name="好_行政(燃修费)_民生政策最低支出需求_财力性转移支付2010年预算参考数 3 2 2 5" xfId="27094"/>
    <cellStyle name="好_行政(燃修费)_民生政策最低支出需求_财力性转移支付2010年预算参考数 3 2 3 2" xfId="27095"/>
    <cellStyle name="好_缺口县区测算(按2007支出增长25%测算)_财力性转移支付2010年预算参考数 2 2 5" xfId="27096"/>
    <cellStyle name="好_行政(燃修费)_民生政策最低支出需求_财力性转移支付2010年预算参考数 3 2 4" xfId="27097"/>
    <cellStyle name="好_行政(燃修费)_民生政策最低支出需求_财力性转移支付2010年预算参考数 3 2 5" xfId="27098"/>
    <cellStyle name="好_行政(燃修费)_民生政策最低支出需求_财力性转移支付2010年预算参考数 3 2 6" xfId="27099"/>
    <cellStyle name="好_县市旗测算20080508_不含人员经费系数_财力性转移支付2010年预算参考数 8" xfId="27100"/>
    <cellStyle name="好_行政(燃修费)_民生政策最低支出需求_财力性转移支付2010年预算参考数 3 3" xfId="27101"/>
    <cellStyle name="好_县市旗测算20080508_不含人员经费系数_财力性转移支付2010年预算参考数 9" xfId="27102"/>
    <cellStyle name="好_行政(燃修费)_民生政策最低支出需求_财力性转移支付2010年预算参考数 3 4" xfId="27103"/>
    <cellStyle name="好_行政(燃修费)_民生政策最低支出需求_财力性转移支付2010年预算参考数 4 2" xfId="27104"/>
    <cellStyle name="好_缺口县区测算(按2007支出增长25%测算)_财力性转移支付2010年预算参考数 3 2 3" xfId="27105"/>
    <cellStyle name="好_行政(燃修费)_民生政策最低支出需求_财力性转移支付2010年预算参考数 4 2 2" xfId="27106"/>
    <cellStyle name="好_缺口县区测算(按2007支出增长25%测算)_财力性转移支付2010年预算参考数 3 2 4" xfId="27107"/>
    <cellStyle name="好_行政(燃修费)_民生政策最低支出需求_财力性转移支付2010年预算参考数 4 2 3" xfId="27108"/>
    <cellStyle name="好_行政(燃修费)_民生政策最低支出需求_财力性转移支付2010年预算参考数 4 3" xfId="27109"/>
    <cellStyle name="好_行政(燃修费)_民生政策最低支出需求_财力性转移支付2010年预算参考数 4 4" xfId="27110"/>
    <cellStyle name="好_行政(燃修费)_民生政策最低支出需求_财力性转移支付2010年预算参考数 4 5" xfId="27111"/>
    <cellStyle name="好_缺口消化情况 3 2 2 2" xfId="27112"/>
    <cellStyle name="好_行政(燃修费)_民生政策最低支出需求_财力性转移支付2010年预算参考数 5 2" xfId="27113"/>
    <cellStyle name="好_缺口消化情况 3 2 2 2 3" xfId="27114"/>
    <cellStyle name="好_行政(燃修费)_民生政策最低支出需求_财力性转移支付2010年预算参考数 5 2 3" xfId="27115"/>
    <cellStyle name="好_缺口消化情况 3 2 2 3" xfId="27116"/>
    <cellStyle name="好_文体广播事业(按照总人口测算）—20080416_财力性转移支付2010年预算参考数 2 2 2 2" xfId="27117"/>
    <cellStyle name="好_行政(燃修费)_民生政策最低支出需求_财力性转移支付2010年预算参考数 5 3" xfId="27118"/>
    <cellStyle name="好_县市旗测算-新科目（20080626）_不含人员经费系数 2" xfId="27119"/>
    <cellStyle name="好_缺口消化情况 3 2 3" xfId="27120"/>
    <cellStyle name="好_行政(燃修费)_民生政策最低支出需求_财力性转移支付2010年预算参考数 6" xfId="27121"/>
    <cellStyle name="好_县市旗测算-新科目（20080626）_不含人员经费系数 2 2" xfId="27122"/>
    <cellStyle name="好_缺口消化情况 3 2 3 2" xfId="27123"/>
    <cellStyle name="好_行政(燃修费)_民生政策最低支出需求_财力性转移支付2010年预算参考数 6 2" xfId="27124"/>
    <cellStyle name="好_县市旗测算-新科目（20080626）_不含人员经费系数 2 3" xfId="27125"/>
    <cellStyle name="好_缺口消化情况 3 2 3 3" xfId="27126"/>
    <cellStyle name="好_行政(燃修费)_民生政策最低支出需求_财力性转移支付2010年预算参考数 6 3" xfId="27127"/>
    <cellStyle name="好_县市旗测算-新科目（20080626）_不含人员经费系数 2 4" xfId="27128"/>
    <cellStyle name="好_行政(燃修费)_民生政策最低支出需求_财力性转移支付2010年预算参考数 6 4" xfId="27129"/>
    <cellStyle name="好_县市旗测算-新科目（20080626）_不含人员经费系数 3" xfId="27130"/>
    <cellStyle name="好_缺口消化情况 3 2 4" xfId="27131"/>
    <cellStyle name="好_行政(燃修费)_民生政策最低支出需求_财力性转移支付2010年预算参考数 7" xfId="27132"/>
    <cellStyle name="好_县市旗测算-新科目（20080626）_不含人员经费系数 3 2" xfId="27133"/>
    <cellStyle name="好_行政(燃修费)_民生政策最低支出需求_财力性转移支付2010年预算参考数 7 2" xfId="27134"/>
    <cellStyle name="好_县市旗测算-新科目（20080626）_不含人员经费系数 4" xfId="27135"/>
    <cellStyle name="好_缺口消化情况 3 2 5" xfId="27136"/>
    <cellStyle name="好_行政(燃修费)_民生政策最低支出需求_财力性转移支付2010年预算参考数 8" xfId="27137"/>
    <cellStyle name="好_县市旗测算-新科目（20080626）_不含人员经费系数 5" xfId="27138"/>
    <cellStyle name="好_缺口消化情况 3 2 6" xfId="27139"/>
    <cellStyle name="好_行政(燃修费)_民生政策最低支出需求_财力性转移支付2010年预算参考数 9" xfId="27140"/>
    <cellStyle name="好_行政(燃修费)_民生政策最低支出需求_省级财力12.12" xfId="27141"/>
    <cellStyle name="好_行政(燃修费)_民生政策最低支出需求_省级财力12.12 2" xfId="27142"/>
    <cellStyle name="好_行政(燃修费)_县市旗测算-新科目（含人口规模效应） 10" xfId="27143"/>
    <cellStyle name="好_行政(燃修费)_县市旗测算-新科目（含人口规模效应） 2" xfId="27144"/>
    <cellStyle name="好_行政(燃修费)_县市旗测算-新科目（含人口规模效应） 2 2 3" xfId="27145"/>
    <cellStyle name="好_行政(燃修费)_县市旗测算-新科目（含人口规模效应） 2 2 4" xfId="27146"/>
    <cellStyle name="好_津补贴保障测算(5.21) 8" xfId="27147"/>
    <cellStyle name="好_行政(燃修费)_县市旗测算-新科目（含人口规模效应） 2 3 2" xfId="27148"/>
    <cellStyle name="好_行政(燃修费)_县市旗测算-新科目（含人口规模效应） 2 5" xfId="27149"/>
    <cellStyle name="好_行政(燃修费)_县市旗测算-新科目（含人口规模效应） 2 6" xfId="27150"/>
    <cellStyle name="好_行政(燃修费)_县市旗测算-新科目（含人口规模效应） 3" xfId="27151"/>
    <cellStyle name="好_行政(燃修费)_县市旗测算-新科目（含人口规模效应） 3 2" xfId="27152"/>
    <cellStyle name="好_行政(燃修费)_县市旗测算-新科目（含人口规模效应） 3 2 2" xfId="27153"/>
    <cellStyle name="好_行政(燃修费)_县市旗测算-新科目（含人口规模效应） 3 2 2 2" xfId="27154"/>
    <cellStyle name="好_行政(燃修费)_县市旗测算-新科目（含人口规模效应） 3 2 2 2 2" xfId="27155"/>
    <cellStyle name="好_行政(燃修费)_县市旗测算-新科目（含人口规模效应） 3 2 2 2 3" xfId="27156"/>
    <cellStyle name="好_行政(燃修费)_县市旗测算-新科目（含人口规模效应） 3 2 2 3" xfId="27157"/>
    <cellStyle name="好_行政(燃修费)_县市旗测算-新科目（含人口规模效应） 3 2 2 4" xfId="27158"/>
    <cellStyle name="好_县市旗测算20080508_民生政策最低支出需求 2" xfId="27159"/>
    <cellStyle name="好_省级明细_23" xfId="27160"/>
    <cellStyle name="好_行政(燃修费)_县市旗测算-新科目（含人口规模效应） 3 2 3" xfId="27161"/>
    <cellStyle name="好_行政(燃修费)_县市旗测算-新科目（含人口规模效应） 3 2 3 2" xfId="27162"/>
    <cellStyle name="好_行政(燃修费)_县市旗测算-新科目（含人口规模效应） 3 2 3 3" xfId="27163"/>
    <cellStyle name="好_行政(燃修费)_县市旗测算-新科目（含人口规模效应） 3 2 4" xfId="27164"/>
    <cellStyle name="好_行政(燃修费)_县市旗测算-新科目（含人口规模效应） 3 2 5" xfId="27165"/>
    <cellStyle name="好_河南 缺口县区测算(地方填报) 3 2 2" xfId="27166"/>
    <cellStyle name="好_行政(燃修费)_县市旗测算-新科目（含人口规模效应） 3 3" xfId="27167"/>
    <cellStyle name="好_河南 缺口县区测算(地方填报) 3 2 2 2" xfId="27168"/>
    <cellStyle name="好_行政(燃修费)_县市旗测算-新科目（含人口规模效应） 3 3 2" xfId="27169"/>
    <cellStyle name="好_河南 缺口县区测算(地方填报) 3 2 2 3" xfId="27170"/>
    <cellStyle name="好_行政(燃修费)_县市旗测算-新科目（含人口规模效应） 3 3 3" xfId="27171"/>
    <cellStyle name="好_河南 缺口县区测算(地方填报) 3 2 3" xfId="27172"/>
    <cellStyle name="好_行政(燃修费)_县市旗测算-新科目（含人口规模效应） 3 4" xfId="27173"/>
    <cellStyle name="好_河南 缺口县区测算(地方填报) 3 2 5" xfId="27174"/>
    <cellStyle name="好_行政(燃修费)_县市旗测算-新科目（含人口规模效应） 3 6" xfId="27175"/>
    <cellStyle name="好_行政(燃修费)_县市旗测算-新科目（含人口规模效应） 4" xfId="27176"/>
    <cellStyle name="好_县市旗测算-新科目（20080627）_不含人员经费系数_财力性转移支付2010年预算参考数 2 2 3" xfId="27177"/>
    <cellStyle name="好_行政(燃修费)_县市旗测算-新科目（含人口规模效应） 4 2" xfId="27178"/>
    <cellStyle name="好_行政(燃修费)_县市旗测算-新科目（含人口规模效应） 4 2 2" xfId="27179"/>
    <cellStyle name="好_行政(燃修费)_县市旗测算-新科目（含人口规模效应） 4 2 3" xfId="27180"/>
    <cellStyle name="好_县市旗测算-新科目（20080627）_不含人员经费系数_财力性转移支付2010年预算参考数 2 2 4" xfId="27181"/>
    <cellStyle name="好_河南 缺口县区测算(地方填报) 3 3 2" xfId="27182"/>
    <cellStyle name="好_行政(燃修费)_县市旗测算-新科目（含人口规模效应） 4 3" xfId="27183"/>
    <cellStyle name="好_县市旗测算-新科目（20080627）_不含人员经费系数_财力性转移支付2010年预算参考数 2 2 5" xfId="27184"/>
    <cellStyle name="好_河南 缺口县区测算(地方填报) 3 3 3" xfId="27185"/>
    <cellStyle name="好_行政(燃修费)_县市旗测算-新科目（含人口规模效应） 4 4" xfId="27186"/>
    <cellStyle name="好_行政(燃修费)_县市旗测算-新科目（含人口规模效应） 5" xfId="27187"/>
    <cellStyle name="好_县市旗测算-新科目（20080627）_不含人员经费系数_财力性转移支付2010年预算参考数 2 3 3" xfId="27188"/>
    <cellStyle name="好_行政(燃修费)_县市旗测算-新科目（含人口规模效应） 5 2" xfId="27189"/>
    <cellStyle name="好_行政(燃修费)_县市旗测算-新科目（含人口规模效应） 5 2 2" xfId="27190"/>
    <cellStyle name="好_行政(燃修费)_县市旗测算-新科目（含人口规模效应） 5 2 3" xfId="27191"/>
    <cellStyle name="好_行政(燃修费)_县市旗测算-新科目（含人口规模效应） 5 3" xfId="27192"/>
    <cellStyle name="好_行政(燃修费)_县市旗测算-新科目（含人口规模效应） 5 5" xfId="27193"/>
    <cellStyle name="好_行政(燃修费)_县市旗测算-新科目（含人口规模效应） 6" xfId="27194"/>
    <cellStyle name="好_行政(燃修费)_县市旗测算-新科目（含人口规模效应） 6 2" xfId="27195"/>
    <cellStyle name="好_行政(燃修费)_县市旗测算-新科目（含人口规模效应） 6 3" xfId="27196"/>
    <cellStyle name="好_行政(燃修费)_县市旗测算-新科目（含人口规模效应） 6 4" xfId="27197"/>
    <cellStyle name="好_重点民生支出需求测算表社保（农村低保）081112" xfId="27198"/>
    <cellStyle name="好_县市旗测算-新科目（20080627）_不含人员经费系数_财力性转移支付2010年预算参考数" xfId="27199"/>
    <cellStyle name="好_行政(燃修费)_县市旗测算-新科目（含人口规模效应） 7" xfId="27200"/>
    <cellStyle name="好_重点民生支出需求测算表社保（农村低保）081112 2" xfId="27201"/>
    <cellStyle name="好_县市旗测算-新科目（20080627）_不含人员经费系数_财力性转移支付2010年预算参考数 2" xfId="27202"/>
    <cellStyle name="好_行政(燃修费)_县市旗测算-新科目（含人口规模效应） 7 2" xfId="27203"/>
    <cellStyle name="好_行政(燃修费)_县市旗测算-新科目（含人口规模效应） 8" xfId="27204"/>
    <cellStyle name="好_行政(燃修费)_县市旗测算-新科目（含人口规模效应） 9" xfId="27205"/>
    <cellStyle name="好_行政(燃修费)_县市旗测算-新科目（含人口规模效应）_2014省级收入12.2（更新后）" xfId="27206"/>
    <cellStyle name="好_行政(燃修费)_县市旗测算-新科目（含人口规模效应）_2014省级收入12.2（更新后） 2" xfId="27207"/>
    <cellStyle name="好_省级明细_Xl0000068_收入汇总" xfId="27208"/>
    <cellStyle name="好_行政(燃修费)_县市旗测算-新科目（含人口规模效应）_财力性转移支付2010年预算参考数" xfId="27209"/>
    <cellStyle name="好_省级明细_Xl0000068_收入汇总 2" xfId="27210"/>
    <cellStyle name="好_行政(燃修费)_县市旗测算-新科目（含人口规模效应）_财力性转移支付2010年预算参考数 2" xfId="27211"/>
    <cellStyle name="好_缺口县区测算(按核定人数) 3 2 6" xfId="27212"/>
    <cellStyle name="好_行政(燃修费)_县市旗测算-新科目（含人口规模效应）_财力性转移支付2010年预算参考数 2 2" xfId="27213"/>
    <cellStyle name="好_行政(燃修费)_县市旗测算-新科目（含人口规模效应）_财力性转移支付2010年预算参考数 2 3" xfId="27214"/>
    <cellStyle name="好_行政(燃修费)_县市旗测算-新科目（含人口规模效应）_财力性转移支付2010年预算参考数 2 3 3" xfId="27215"/>
    <cellStyle name="好_行政(燃修费)_县市旗测算-新科目（含人口规模效应）_财力性转移支付2010年预算参考数 2 4" xfId="27216"/>
    <cellStyle name="好_行政(燃修费)_县市旗测算-新科目（含人口规模效应）_财力性转移支付2010年预算参考数 2 5" xfId="27217"/>
    <cellStyle name="好_同德_财力性转移支付2010年预算参考数 7 2" xfId="27218"/>
    <cellStyle name="好_行政(燃修费)_县市旗测算-新科目（含人口规模效应）_财力性转移支付2010年预算参考数 3" xfId="27219"/>
    <cellStyle name="好_行政(燃修费)_县市旗测算-新科目（含人口规模效应）_财力性转移支付2010年预算参考数 3 2" xfId="27220"/>
    <cellStyle name="好_行政(燃修费)_县市旗测算-新科目（含人口规模效应）_财力性转移支付2010年预算参考数 3 2 2" xfId="27221"/>
    <cellStyle name="解释性文本 4 3" xfId="27222"/>
    <cellStyle name="好_行政(燃修费)_县市旗测算-新科目（含人口规模效应）_财力性转移支付2010年预算参考数 3 2 2 2" xfId="27223"/>
    <cellStyle name="好_市辖区测算20080510_不含人员经费系数_财力性转移支付2010年预算参考数 2 6" xfId="27224"/>
    <cellStyle name="好_行政(燃修费)_县市旗测算-新科目（含人口规模效应）_财力性转移支付2010年预算参考数 3 2 2 2 2" xfId="27225"/>
    <cellStyle name="好_行政(燃修费)_县市旗测算-新科目（含人口规模效应）_财力性转移支付2010年预算参考数 3 2 2 2 3" xfId="27226"/>
    <cellStyle name="好_行政(燃修费)_县市旗测算-新科目（含人口规模效应）_财力性转移支付2010年预算参考数 3 2 2 3" xfId="27227"/>
    <cellStyle name="好_行政(燃修费)_县市旗测算-新科目（含人口规模效应）_财力性转移支付2010年预算参考数 3 2 3 3" xfId="27228"/>
    <cellStyle name="好_行政(燃修费)_县市旗测算-新科目（含人口规模效应）_财力性转移支付2010年预算参考数 3 2 4" xfId="27229"/>
    <cellStyle name="好_行政(燃修费)_县市旗测算-新科目（含人口规模效应）_财力性转移支付2010年预算参考数 3 2 5" xfId="27230"/>
    <cellStyle name="好_行政(燃修费)_县市旗测算-新科目（含人口规模效应）_财力性转移支付2010年预算参考数 3 2 6" xfId="27231"/>
    <cellStyle name="好_行政(燃修费)_县市旗测算-新科目（含人口规模效应）_财力性转移支付2010年预算参考数 3 3 2" xfId="27232"/>
    <cellStyle name="好_行政(燃修费)_县市旗测算-新科目（含人口规模效应）_财力性转移支付2010年预算参考数 3 5" xfId="27233"/>
    <cellStyle name="好_行政(燃修费)_县市旗测算-新科目（含人口规模效应）_财力性转移支付2010年预算参考数 3 6" xfId="27234"/>
    <cellStyle name="好_行政(燃修费)_县市旗测算-新科目（含人口规模效应）_财力性转移支付2010年预算参考数 4" xfId="27235"/>
    <cellStyle name="好_行政(燃修费)_县市旗测算-新科目（含人口规模效应）_财力性转移支付2010年预算参考数 4 2" xfId="27236"/>
    <cellStyle name="好_行政(燃修费)_县市旗测算-新科目（含人口规模效应）_财力性转移支付2010年预算参考数 4 2 2" xfId="27237"/>
    <cellStyle name="好_行政(燃修费)_县市旗测算-新科目（含人口规模效应）_财力性转移支付2010年预算参考数 4 2 3" xfId="27238"/>
    <cellStyle name="好_行政(燃修费)_县市旗测算-新科目（含人口规模效应）_财力性转移支付2010年预算参考数 5" xfId="27239"/>
    <cellStyle name="好_行政(燃修费)_县市旗测算-新科目（含人口规模效应）_财力性转移支付2010年预算参考数 5 2" xfId="27240"/>
    <cellStyle name="好_行政(燃修费)_县市旗测算-新科目（含人口规模效应）_财力性转移支付2010年预算参考数 5 3" xfId="27241"/>
    <cellStyle name="好_津补贴保障测算(5.21) 3" xfId="27242"/>
    <cellStyle name="好_行政(燃修费)_县市旗测算-新科目（含人口规模效应）_财力性转移支付2010年预算参考数 5 5" xfId="27243"/>
    <cellStyle name="好_行政(燃修费)_县市旗测算-新科目（含人口规模效应）_财力性转移支付2010年预算参考数 6" xfId="27244"/>
    <cellStyle name="好_行政(燃修费)_县市旗测算-新科目（含人口规模效应）_财力性转移支付2010年预算参考数 6 2" xfId="27245"/>
    <cellStyle name="好_行政(燃修费)_县市旗测算-新科目（含人口规模效应）_财力性转移支付2010年预算参考数 6 3" xfId="27246"/>
    <cellStyle name="好_行政(燃修费)_县市旗测算-新科目（含人口规模效应）_财力性转移支付2010年预算参考数 7" xfId="27247"/>
    <cellStyle name="好_行政(燃修费)_县市旗测算-新科目（含人口规模效应）_财力性转移支付2010年预算参考数 7 2" xfId="27248"/>
    <cellStyle name="好_行政(燃修费)_县市旗测算-新科目（含人口规模效应）_财力性转移支付2010年预算参考数 8" xfId="27249"/>
    <cellStyle name="好_行政(燃修费)_县市旗测算-新科目（含人口规模效应）_财力性转移支付2010年预算参考数 9" xfId="27250"/>
    <cellStyle name="好_行政(燃修费)_县市旗测算-新科目（含人口规模效应）_省级财力12.12" xfId="27251"/>
    <cellStyle name="好_行政（人员）" xfId="27252"/>
    <cellStyle name="好_其他部门(按照总人口测算）—20080416_不含人员经费系数_财力性转移支付2010年预算参考数 5 5" xfId="27253"/>
    <cellStyle name="好_行政（人员） 2 2" xfId="27254"/>
    <cellStyle name="好_核定人数下发表_财力性转移支付2010年预算参考数 4 4" xfId="27255"/>
    <cellStyle name="好_行政（人员） 2 2 2" xfId="27256"/>
    <cellStyle name="好_核定人数下发表_财力性转移支付2010年预算参考数 4 5" xfId="27257"/>
    <cellStyle name="好_行政（人员） 2 2 3" xfId="27258"/>
    <cellStyle name="好_行政（人员） 2 2 4" xfId="27259"/>
    <cellStyle name="好_河南 缺口县区测算(地方填报白) 2" xfId="27260"/>
    <cellStyle name="好_行政（人员） 2 2 5" xfId="27261"/>
    <cellStyle name="好_行政（人员） 2 3" xfId="27262"/>
    <cellStyle name="好_行政（人员） 2 4" xfId="27263"/>
    <cellStyle name="好_行政（人员） 2 5" xfId="27264"/>
    <cellStyle name="好_行政（人员） 2 6" xfId="27265"/>
    <cellStyle name="好_行政（人员） 3 2 2" xfId="27266"/>
    <cellStyle name="好_行政（人员） 3 2 3" xfId="27267"/>
    <cellStyle name="好_县市旗测算20080508 2" xfId="27268"/>
    <cellStyle name="好_行政（人员） 3 2 4" xfId="27269"/>
    <cellStyle name="好_县市旗测算20080508 3" xfId="27270"/>
    <cellStyle name="好_行政（人员） 3 2 5" xfId="27271"/>
    <cellStyle name="好_县市旗测算20080508 4" xfId="27272"/>
    <cellStyle name="好_行政（人员） 3 2 6" xfId="27273"/>
    <cellStyle name="好_行政（人员） 3 3 2" xfId="27274"/>
    <cellStyle name="好_行政（人员） 3 4" xfId="27275"/>
    <cellStyle name="好_行政（人员） 3 5" xfId="27276"/>
    <cellStyle name="好_行政（人员） 4 2" xfId="27277"/>
    <cellStyle name="好_核定人数对比 2 2 5" xfId="27278"/>
    <cellStyle name="好_行政（人员） 4 2 2" xfId="27279"/>
    <cellStyle name="好_行政（人员） 4 2 3" xfId="27280"/>
    <cellStyle name="强调 1 3 2 2" xfId="27281"/>
    <cellStyle name="好_行政（人员） 4 3" xfId="27282"/>
    <cellStyle name="强调 1 3 2 3" xfId="27283"/>
    <cellStyle name="好_行政（人员） 4 4" xfId="27284"/>
    <cellStyle name="强调 1 3 2 4" xfId="27285"/>
    <cellStyle name="好_行政（人员） 4 5" xfId="27286"/>
    <cellStyle name="好_核定人数对比 3 2 5" xfId="27287"/>
    <cellStyle name="好_行政（人员） 5 2 2" xfId="27288"/>
    <cellStyle name="强调 1 3 3 3" xfId="27289"/>
    <cellStyle name="好_行政（人员） 5 4" xfId="27290"/>
    <cellStyle name="好_行政（人员） 5 5" xfId="27291"/>
    <cellStyle name="好_行政（人员） 6 2" xfId="27292"/>
    <cellStyle name="好_行政（人员） 6 3" xfId="27293"/>
    <cellStyle name="好_行政（人员） 8" xfId="27294"/>
    <cellStyle name="好_行政（人员）_2014省级收入12.2（更新后）" xfId="27295"/>
    <cellStyle name="好_行政（人员）_2014省级收入12.2（更新后） 2" xfId="27296"/>
    <cellStyle name="好_行政（人员）_2014省级收入及财力12.12（更新后）" xfId="27297"/>
    <cellStyle name="好_行政（人员）_2014省级收入及财力12.12（更新后） 2" xfId="27298"/>
    <cellStyle name="好_行政（人员）_不含人员经费系数" xfId="27299"/>
    <cellStyle name="好_汇总-县级财政报表附表 3 2 2 4" xfId="27300"/>
    <cellStyle name="好_汇总_财力性转移支付2010年预算参考数 2 6" xfId="27301"/>
    <cellStyle name="好_行政公检法测算_不含人员经费系数_财力性转移支付2010年预算参考数" xfId="27302"/>
    <cellStyle name="解释性文本 2 2 2 3 2" xfId="27303"/>
    <cellStyle name="好_行政（人员）_不含人员经费系数 2 2 2 2" xfId="27304"/>
    <cellStyle name="好_行政（人员）_不含人员经费系数 2 2 2 3" xfId="27305"/>
    <cellStyle name="好_行政（人员）_不含人员经费系数 3 2" xfId="27306"/>
    <cellStyle name="好_行政（人员）_不含人员经费系数 3 2 2 2" xfId="27307"/>
    <cellStyle name="好_县市旗测算-新科目（20080627）_不含人员经费系数_财力性转移支付2010年预算参考数 9" xfId="27308"/>
    <cellStyle name="好_县区合并测算20080423(按照各省比重）_不含人员经费系数_财力性转移支付2010年预算参考数 2 4" xfId="27309"/>
    <cellStyle name="好_行政（人员）_不含人员经费系数 3 2 2 2 2" xfId="27310"/>
    <cellStyle name="好_县区合并测算20080423(按照各省比重）_不含人员经费系数_财力性转移支付2010年预算参考数 2 5" xfId="27311"/>
    <cellStyle name="好_行政（人员）_不含人员经费系数 3 2 2 2 3" xfId="27312"/>
    <cellStyle name="好_行政（人员）_不含人员经费系数 3 2 2 3" xfId="27313"/>
    <cellStyle name="好_行政（人员）_不含人员经费系数 3 2 3 2" xfId="27314"/>
    <cellStyle name="好_行政（人员）_不含人员经费系数 3 2 4" xfId="27315"/>
    <cellStyle name="好_省级明细_全省收入代编最新_收入汇总" xfId="27316"/>
    <cellStyle name="好_行政（人员）_不含人员经费系数 3 2 5" xfId="27317"/>
    <cellStyle name="好_行政（人员）_不含人员经费系数 3 2 6" xfId="27318"/>
    <cellStyle name="好_行政（人员）_不含人员经费系数 3 4" xfId="27319"/>
    <cellStyle name="好_核定人数对比 5 2 2" xfId="27320"/>
    <cellStyle name="好_行政（人员）_不含人员经费系数 3 5" xfId="27321"/>
    <cellStyle name="好_核定人数对比 5 2 3" xfId="27322"/>
    <cellStyle name="好_行政（人员）_不含人员经费系数 3 6" xfId="27323"/>
    <cellStyle name="好_行政（人员）_不含人员经费系数 4" xfId="27324"/>
    <cellStyle name="好_行政（人员）_不含人员经费系数 4 2" xfId="27325"/>
    <cellStyle name="好_行政（人员）_不含人员经费系数 4 2 2" xfId="27326"/>
    <cellStyle name="好_行政（人员）_不含人员经费系数 4 2 3" xfId="27327"/>
    <cellStyle name="好_行政（人员）_不含人员经费系数 4 3" xfId="27328"/>
    <cellStyle name="好_行政（人员）_不含人员经费系数 4 4" xfId="27329"/>
    <cellStyle name="好_行政（人员）_不含人员经费系数 4 5" xfId="27330"/>
    <cellStyle name="好_中原证券2012年补助（上解）核定表 3 5" xfId="27331"/>
    <cellStyle name="好_行政（人员）_不含人员经费系数 5 2 3" xfId="27332"/>
    <cellStyle name="好_行政（人员）_不含人员经费系数 6" xfId="27333"/>
    <cellStyle name="好_行政（人员）_不含人员经费系数 7" xfId="27334"/>
    <cellStyle name="好_行政（人员）_不含人员经费系数 7 2" xfId="27335"/>
    <cellStyle name="好_行政（人员）_不含人员经费系数 8" xfId="27336"/>
    <cellStyle name="好_行政（人员）_不含人员经费系数 9" xfId="27337"/>
    <cellStyle name="好_行政（人员）_不含人员经费系数_2014省级收入12.2（更新后）" xfId="27338"/>
    <cellStyle name="好_行政（人员）_不含人员经费系数_2014省级收入12.2（更新后） 2" xfId="27339"/>
    <cellStyle name="好_行政（人员）_不含人员经费系数_2014省级收入及财力12.12（更新后）" xfId="27340"/>
    <cellStyle name="好_行政（人员）_不含人员经费系数_2014省级收入及财力12.12（更新后） 2" xfId="27341"/>
    <cellStyle name="好_行政（人员）_不含人员经费系数_财力性转移支付2010年预算参考数 10" xfId="27342"/>
    <cellStyle name="好_行政（人员）_不含人员经费系数_财力性转移支付2010年预算参考数 2 2" xfId="27343"/>
    <cellStyle name="好_行政（人员）_不含人员经费系数_财力性转移支付2010年预算参考数 2 2 2 3" xfId="27344"/>
    <cellStyle name="好_其他部门(按照总人口测算）—20080416_县市旗测算-新科目（含人口规模效应）_财力性转移支付2010年预算参考数 3 3 2" xfId="27345"/>
    <cellStyle name="好_行政（人员）_不含人员经费系数_财力性转移支付2010年预算参考数 2 2 3" xfId="27346"/>
    <cellStyle name="好_行政（人员）_不含人员经费系数_财力性转移支付2010年预算参考数 2 2 4" xfId="27347"/>
    <cellStyle name="好_行政（人员）_不含人员经费系数_财力性转移支付2010年预算参考数 2 3" xfId="27348"/>
    <cellStyle name="好_行政（人员）_不含人员经费系数_财力性转移支付2010年预算参考数 3 2" xfId="27349"/>
    <cellStyle name="好_行政（人员）_不含人员经费系数_财力性转移支付2010年预算参考数 3 3" xfId="27350"/>
    <cellStyle name="好_行政（人员）_不含人员经费系数_财力性转移支付2010年预算参考数 4" xfId="27351"/>
    <cellStyle name="好_行政（人员）_不含人员经费系数_财力性转移支付2010年预算参考数 4 2" xfId="27352"/>
    <cellStyle name="好_行政（人员）_不含人员经费系数_财力性转移支付2010年预算参考数 4 2 3" xfId="27353"/>
    <cellStyle name="好_行政（人员）_不含人员经费系数_财力性转移支付2010年预算参考数 4 3" xfId="27354"/>
    <cellStyle name="好_行政（人员）_不含人员经费系数_财力性转移支付2010年预算参考数 5 2 3" xfId="27355"/>
    <cellStyle name="适中 3 2 3" xfId="27356"/>
    <cellStyle name="好_行政（人员）_不含人员经费系数_财力性转移支付2010年预算参考数 6 3" xfId="27357"/>
    <cellStyle name="适中 3 3 2" xfId="27358"/>
    <cellStyle name="好_行政（人员）_不含人员经费系数_财力性转移支付2010年预算参考数 7 2" xfId="27359"/>
    <cellStyle name="适中 3 5" xfId="27360"/>
    <cellStyle name="好_行政（人员）_不含人员经费系数_财力性转移支付2010年预算参考数 9" xfId="27361"/>
    <cellStyle name="好_行政（人员）_不含人员经费系数_省级财力12.12" xfId="27362"/>
    <cellStyle name="好_行政（人员）_不含人员经费系数_省级财力12.12 2" xfId="27363"/>
    <cellStyle name="好_行政（人员）_财力性转移支付2010年预算参考数 10" xfId="27364"/>
    <cellStyle name="好_县市旗测算20080508_民生政策最低支出需求 4 5" xfId="27365"/>
    <cellStyle name="好_省级明细_冬梅3" xfId="27366"/>
    <cellStyle name="好_县市旗测算20080508_民生政策最低支出需求_财力性转移支付2010年预算参考数 3 2 3 2" xfId="27367"/>
    <cellStyle name="好_行政（人员）_财力性转移支付2010年预算参考数 2 4" xfId="27368"/>
    <cellStyle name="好_县市旗测算20080508_民生政策最低支出需求_财力性转移支付2010年预算参考数 3 2 3 3" xfId="27369"/>
    <cellStyle name="好_行政（人员）_财力性转移支付2010年预算参考数 2 5" xfId="27370"/>
    <cellStyle name="好_行政（人员）_财力性转移支付2010年预算参考数 3 2" xfId="27371"/>
    <cellStyle name="好_行政（人员）_财力性转移支付2010年预算参考数 3 2 2" xfId="27372"/>
    <cellStyle name="好_行政（人员）_财力性转移支付2010年预算参考数 3 2 2 2" xfId="27373"/>
    <cellStyle name="好_行政（人员）_财力性转移支付2010年预算参考数 3 2 2 2 2" xfId="27374"/>
    <cellStyle name="好_行政（人员）_财力性转移支付2010年预算参考数 3 2 2 2 3" xfId="27375"/>
    <cellStyle name="好_行政（人员）_财力性转移支付2010年预算参考数 3 2 2 3" xfId="27376"/>
    <cellStyle name="好_行政（人员）_财力性转移支付2010年预算参考数 3 2 2 4" xfId="27377"/>
    <cellStyle name="好_行政（人员）_财力性转移支付2010年预算参考数 3 2 2 5" xfId="27378"/>
    <cellStyle name="好_行政（人员）_财力性转移支付2010年预算参考数 3 2 3" xfId="27379"/>
    <cellStyle name="好_行政（人员）_财力性转移支付2010年预算参考数 3 2 3 3" xfId="27380"/>
    <cellStyle name="好_行政（人员）_财力性转移支付2010年预算参考数 3 2 5" xfId="27381"/>
    <cellStyle name="好_行政（人员）_财力性转移支付2010年预算参考数 3 2 6" xfId="27382"/>
    <cellStyle name="好_行政（人员）_财力性转移支付2010年预算参考数 3 3" xfId="27383"/>
    <cellStyle name="好_行政（人员）_财力性转移支付2010年预算参考数 3 4" xfId="27384"/>
    <cellStyle name="好_行政（人员）_财力性转移支付2010年预算参考数 3 5" xfId="27385"/>
    <cellStyle name="好_行政（人员）_财力性转移支付2010年预算参考数 4 4" xfId="27386"/>
    <cellStyle name="好_人员工资和公用经费2_财力性转移支付2010年预算参考数 3 2 3" xfId="27387"/>
    <cellStyle name="好_行政（人员）_财力性转移支付2010年预算参考数 5 2" xfId="27388"/>
    <cellStyle name="好_人员工资和公用经费2_财力性转移支付2010年预算参考数 3 2 3 2" xfId="27389"/>
    <cellStyle name="好_行政（人员）_财力性转移支付2010年预算参考数 5 2 2" xfId="27390"/>
    <cellStyle name="好_人员工资和公用经费2_财力性转移支付2010年预算参考数 3 2 3 3" xfId="27391"/>
    <cellStyle name="好_行政（人员）_财力性转移支付2010年预算参考数 5 2 3" xfId="27392"/>
    <cellStyle name="好_人员工资和公用经费2_财力性转移支付2010年预算参考数 3 2 4" xfId="27393"/>
    <cellStyle name="好_行政（人员）_财力性转移支付2010年预算参考数 5 3" xfId="27394"/>
    <cellStyle name="好_人员工资和公用经费2_财力性转移支付2010年预算参考数 3 2 5" xfId="27395"/>
    <cellStyle name="好_行政（人员）_财力性转移支付2010年预算参考数 5 4" xfId="27396"/>
    <cellStyle name="好_人员工资和公用经费2_财力性转移支付2010年预算参考数 3 3 3" xfId="27397"/>
    <cellStyle name="好_行政（人员）_财力性转移支付2010年预算参考数 6 2" xfId="27398"/>
    <cellStyle name="好_行政（人员）_财力性转移支付2010年预算参考数 6 4" xfId="27399"/>
    <cellStyle name="好_县市旗测算20080508_县市旗测算-新科目（含人口规模效应） 3 6" xfId="27400"/>
    <cellStyle name="好_行政（人员）_民生政策最低支出需求 2" xfId="27401"/>
    <cellStyle name="好_行政（人员）_民生政策最低支出需求 2 2" xfId="27402"/>
    <cellStyle name="好_文体广播事业(按照总人口测算）—20080416_不含人员经费系数_财力性转移支付2010年预算参考数 6" xfId="27403"/>
    <cellStyle name="好_行政（人员）_民生政策最低支出需求 2 2 2" xfId="27404"/>
    <cellStyle name="好_文体广播事业(按照总人口测算）—20080416_不含人员经费系数_财力性转移支付2010年预算参考数 6 2" xfId="27405"/>
    <cellStyle name="好_行政（人员）_民生政策最低支出需求 2 2 2 2" xfId="27406"/>
    <cellStyle name="好_文体广播事业(按照总人口测算）—20080416_不含人员经费系数_财力性转移支付2010年预算参考数 6 3" xfId="27407"/>
    <cellStyle name="好_行政（人员）_民生政策最低支出需求 2 2 2 3" xfId="27408"/>
    <cellStyle name="好_行政（人员）_民生政策最低支出需求 2 3" xfId="27409"/>
    <cellStyle name="好_河南 缺口县区测算(地方填报白) 2 2 5" xfId="27410"/>
    <cellStyle name="好_行政（人员）_民生政策最低支出需求 2 3 2" xfId="27411"/>
    <cellStyle name="好_行政（人员）_民生政策最低支出需求 2 5" xfId="27412"/>
    <cellStyle name="好_行政（人员）_民生政策最低支出需求 2 6" xfId="27413"/>
    <cellStyle name="好_行政（人员）_民生政策最低支出需求 3" xfId="27414"/>
    <cellStyle name="好_行政（人员）_民生政策最低支出需求 3 2" xfId="27415"/>
    <cellStyle name="好_行政（人员）_民生政策最低支出需求 3 2 2" xfId="27416"/>
    <cellStyle name="好_平邑_财力性转移支付2010年预算参考数 3 5" xfId="27417"/>
    <cellStyle name="好_行政（人员）_民生政策最低支出需求 3 2 2 2" xfId="27418"/>
    <cellStyle name="好_省电力2008年 工作表 4 2 5" xfId="27419"/>
    <cellStyle name="好_行政（人员）_民生政策最低支出需求 3 2 2 2 3" xfId="27420"/>
    <cellStyle name="好_行政（人员）_民生政策最低支出需求 3 2 3" xfId="27421"/>
    <cellStyle name="好_平邑_财力性转移支付2010年预算参考数 4 5" xfId="27422"/>
    <cellStyle name="好_行政（人员）_民生政策最低支出需求 3 2 3 2" xfId="27423"/>
    <cellStyle name="好_教育(按照总人口测算）—20080416_民生政策最低支出需求 2 2 2 2" xfId="27424"/>
    <cellStyle name="好_行政（人员）_民生政策最低支出需求 3 2 4" xfId="27425"/>
    <cellStyle name="好_教育(按照总人口测算）—20080416_民生政策最低支出需求 2 2 2 3" xfId="27426"/>
    <cellStyle name="好_行政（人员）_民生政策最低支出需求 3 2 5" xfId="27427"/>
    <cellStyle name="好_行政（人员）_民生政策最低支出需求 3 2 6" xfId="27428"/>
    <cellStyle name="好_行政（人员）_民生政策最低支出需求 3 3" xfId="27429"/>
    <cellStyle name="好_河南 缺口县区测算(地方填报白) 3 2 5" xfId="27430"/>
    <cellStyle name="好_行政（人员）_民生政策最低支出需求 3 3 2" xfId="27431"/>
    <cellStyle name="好_行政（人员）_民生政策最低支出需求 3 5" xfId="27432"/>
    <cellStyle name="好_行政（人员）_民生政策最低支出需求 3 6" xfId="27433"/>
    <cellStyle name="好_其他部门(按照总人口测算）—20080416_县市旗测算-新科目（含人口规模效应）_财力性转移支付2010年预算参考数 10" xfId="27434"/>
    <cellStyle name="好_行政（人员）_民生政策最低支出需求 4" xfId="27435"/>
    <cellStyle name="好_行政（人员）_民生政策最低支出需求 4 2" xfId="27436"/>
    <cellStyle name="好_行政（人员）_民生政策最低支出需求 4 2 2" xfId="27437"/>
    <cellStyle name="好_行政（人员）_民生政策最低支出需求 4 2 3" xfId="27438"/>
    <cellStyle name="好_行政（人员）_民生政策最低支出需求 4 3" xfId="27439"/>
    <cellStyle name="好_教育(按照总人口测算）—20080416_县市旗测算-新科目（含人口规模效应） 5 2 2" xfId="27440"/>
    <cellStyle name="好_行政（人员）_民生政策最低支出需求 4 4" xfId="27441"/>
    <cellStyle name="好_教育(按照总人口测算）—20080416_县市旗测算-新科目（含人口规模效应） 5 2 3" xfId="27442"/>
    <cellStyle name="好_行政（人员）_民生政策最低支出需求 4 5" xfId="27443"/>
    <cellStyle name="好_行政（人员）_民生政策最低支出需求 5" xfId="27444"/>
    <cellStyle name="好_行政（人员）_民生政策最低支出需求 5 2" xfId="27445"/>
    <cellStyle name="好_行政（人员）_民生政策最低支出需求 5 3" xfId="27446"/>
    <cellStyle name="好_行政（人员）_民生政策最低支出需求 5 4" xfId="27447"/>
    <cellStyle name="好_行政（人员）_民生政策最低支出需求 5 5" xfId="27448"/>
    <cellStyle name="好_行政（人员）_民生政策最低支出需求_2014省级收入12.2（更新后）" xfId="27449"/>
    <cellStyle name="好_行政（人员）_民生政策最低支出需求_财力性转移支付2010年预算参考数" xfId="27450"/>
    <cellStyle name="好_行政（人员）_民生政策最低支出需求_财力性转移支付2010年预算参考数 2" xfId="27451"/>
    <cellStyle name="好_行政（人员）_民生政策最低支出需求_财力性转移支付2010年预算参考数 2 2" xfId="27452"/>
    <cellStyle name="好_县市旗测算-新科目（20080626）_县市旗测算-新科目（含人口规模效应）_财力性转移支付2010年预算参考数 2" xfId="27453"/>
    <cellStyle name="好_行政（人员）_民生政策最低支出需求_财力性转移支付2010年预算参考数 2 2 2 3" xfId="27454"/>
    <cellStyle name="好_行政（人员）_民生政策最低支出需求_财力性转移支付2010年预算参考数 2 2 5" xfId="27455"/>
    <cellStyle name="好_行政（人员）_民生政策最低支出需求_财力性转移支付2010年预算参考数 2 3" xfId="27456"/>
    <cellStyle name="好_消费税返还基数 5" xfId="27457"/>
    <cellStyle name="好_行政（人员）_民生政策最低支出需求_财力性转移支付2010年预算参考数 2 3 2" xfId="27458"/>
    <cellStyle name="好_行政（人员）_民生政策最低支出需求_财力性转移支付2010年预算参考数 2 4" xfId="27459"/>
    <cellStyle name="好_行政（人员）_民生政策最低支出需求_财力性转移支付2010年预算参考数 2 5" xfId="27460"/>
    <cellStyle name="好_行政（人员）_民生政策最低支出需求_财力性转移支付2010年预算参考数 2 6" xfId="27461"/>
    <cellStyle name="好_行政（人员）_民生政策最低支出需求_财力性转移支付2010年预算参考数 3 2" xfId="27462"/>
    <cellStyle name="好_行政（人员）_民生政策最低支出需求_财力性转移支付2010年预算参考数 3 2 3 3" xfId="27463"/>
    <cellStyle name="好_行政（人员）_民生政策最低支出需求_财力性转移支付2010年预算参考数 3 2 6" xfId="27464"/>
    <cellStyle name="好_行政（人员）_民生政策最低支出需求_财力性转移支付2010年预算参考数 3 5" xfId="27465"/>
    <cellStyle name="好_行政（人员）_民生政策最低支出需求_财力性转移支付2010年预算参考数 3 6" xfId="27466"/>
    <cellStyle name="好_缺口县区测算(按核定人数)_财力性转移支付2010年预算参考数 4 2 3" xfId="27467"/>
    <cellStyle name="好_行政（人员）_民生政策最低支出需求_财力性转移支付2010年预算参考数 4" xfId="27468"/>
    <cellStyle name="好_下文 3 2 4" xfId="27469"/>
    <cellStyle name="好_行政（人员）_民生政策最低支出需求_财力性转移支付2010年预算参考数 4 2 2" xfId="27470"/>
    <cellStyle name="好_下文 3 2 5" xfId="27471"/>
    <cellStyle name="好_行政（人员）_民生政策最低支出需求_财力性转移支付2010年预算参考数 4 2 3" xfId="27472"/>
    <cellStyle name="好_行政（人员）_民生政策最低支出需求_财力性转移支付2010年预算参考数 4 4" xfId="27473"/>
    <cellStyle name="好_行政公检法测算_县市旗测算-新科目（含人口规模效应）_财力性转移支付2010年预算参考数 5 2 3" xfId="27474"/>
    <cellStyle name="好_行政（人员）_民生政策最低支出需求_财力性转移支付2010年预算参考数 4 5" xfId="27475"/>
    <cellStyle name="好_农林水和城市维护标准支出20080505－县区合计_不含人员经费系数 4 2 2" xfId="27476"/>
    <cellStyle name="好_行政（人员）_民生政策最低支出需求_财力性转移支付2010年预算参考数 5" xfId="27477"/>
    <cellStyle name="好_行政（人员）_民生政策最低支出需求_财力性转移支付2010年预算参考数 5 5" xfId="27478"/>
    <cellStyle name="好_农林水和城市维护标准支出20080505－县区合计_不含人员经费系数 4 2 3" xfId="27479"/>
    <cellStyle name="好_行政（人员）_民生政策最低支出需求_财力性转移支付2010年预算参考数 6" xfId="27480"/>
    <cellStyle name="好_行政（人员）_民生政策最低支出需求_财力性转移支付2010年预算参考数 6 3" xfId="27481"/>
    <cellStyle name="好_行政（人员）_民生政策最低支出需求_财力性转移支付2010年预算参考数 6 4" xfId="27482"/>
    <cellStyle name="好_行政（人员）_民生政策最低支出需求_财力性转移支付2010年预算参考数 7" xfId="27483"/>
    <cellStyle name="好_行政（人员）_民生政策最低支出需求_财力性转移支付2010年预算参考数 7 2" xfId="27484"/>
    <cellStyle name="好_行政（人员）_民生政策最低支出需求_财力性转移支付2010年预算参考数 8" xfId="27485"/>
    <cellStyle name="好_行政（人员）_民生政策最低支出需求_财力性转移支付2010年预算参考数 9" xfId="27486"/>
    <cellStyle name="好_河南 缺口县区测算(地方填报白)_省级财力12.12 2" xfId="27487"/>
    <cellStyle name="好_行政（人员）_民生政策最低支出需求_省级财力12.12" xfId="27488"/>
    <cellStyle name="好_行政（人员）_民生政策最低支出需求_省级财力12.12 2" xfId="27489"/>
    <cellStyle name="好_行政（人员）_省级财力12.12" xfId="27490"/>
    <cellStyle name="好_行政（人员）_省级财力12.12 2" xfId="27491"/>
    <cellStyle name="好_行政（人员）_县市旗测算-新科目（含人口规模效应）" xfId="27492"/>
    <cellStyle name="好_河南 缺口县区测算(地方填报白) 3 2 2 2" xfId="27493"/>
    <cellStyle name="好_行政（人员）_县市旗测算-新科目（含人口规模效应） 10" xfId="27494"/>
    <cellStyle name="好_行政（人员）_县市旗测算-新科目（含人口规模效应） 2 2" xfId="27495"/>
    <cellStyle name="好_市辖区测算20080510_不含人员经费系数_财力性转移支付2010年预算参考数 3 2" xfId="27496"/>
    <cellStyle name="好_汇总表4_财力性转移支付2010年预算参考数 5 2" xfId="27497"/>
    <cellStyle name="好_行政（人员）_县市旗测算-新科目（含人口规模效应） 2 2 2" xfId="27498"/>
    <cellStyle name="好_市辖区测算20080510_不含人员经费系数_财力性转移支付2010年预算参考数 3 2 2" xfId="27499"/>
    <cellStyle name="好_汇总表4_财力性转移支付2010年预算参考数 5 2 2" xfId="27500"/>
    <cellStyle name="好_行政（人员）_县市旗测算-新科目（含人口规模效应） 2 2 2 2" xfId="27501"/>
    <cellStyle name="好_市辖区测算20080510_不含人员经费系数_财力性转移支付2010年预算参考数 3 2 2 2" xfId="27502"/>
    <cellStyle name="好_行政（人员）_县市旗测算-新科目（含人口规模效应） 2 2 2 3" xfId="27503"/>
    <cellStyle name="好_市辖区测算20080510_不含人员经费系数_财力性转移支付2010年预算参考数 3 2 2 3" xfId="27504"/>
    <cellStyle name="好_行政公检法测算_民生政策最低支出需求_财力性转移支付2010年预算参考数 3 2 2" xfId="27505"/>
    <cellStyle name="好_行政（人员）_县市旗测算-新科目（含人口规模效应） 2 2 3" xfId="27506"/>
    <cellStyle name="好_市辖区测算20080510_不含人员经费系数_财力性转移支付2010年预算参考数 3 2 3" xfId="27507"/>
    <cellStyle name="好_汇总表4_财力性转移支付2010年预算参考数 5 2 3" xfId="27508"/>
    <cellStyle name="好_行政（人员）_县市旗测算-新科目（含人口规模效应） 2 2 4" xfId="27509"/>
    <cellStyle name="好_市辖区测算20080510_不含人员经费系数_财力性转移支付2010年预算参考数 3 2 4" xfId="27510"/>
    <cellStyle name="好_行政（人员）_县市旗测算-新科目（含人口规模效应） 2 2 5" xfId="27511"/>
    <cellStyle name="好_市辖区测算20080510_不含人员经费系数_财力性转移支付2010年预算参考数 3 2 5" xfId="27512"/>
    <cellStyle name="好_行政（人员）_县市旗测算-新科目（含人口规模效应） 2 3" xfId="27513"/>
    <cellStyle name="好_市辖区测算20080510_不含人员经费系数_财力性转移支付2010年预算参考数 3 3" xfId="27514"/>
    <cellStyle name="好_汇总表4_财力性转移支付2010年预算参考数 5 3" xfId="27515"/>
    <cellStyle name="好_行政（人员）_县市旗测算-新科目（含人口规模效应） 2 3 2" xfId="27516"/>
    <cellStyle name="好_市辖区测算20080510_不含人员经费系数_财力性转移支付2010年预算参考数 3 3 2" xfId="27517"/>
    <cellStyle name="好_县区合并测算20080423(按照各省比重）_民生政策最低支出需求 3 2 2 2" xfId="27518"/>
    <cellStyle name="好_行政（人员）_县市旗测算-新科目（含人口规模效应） 2 3 3" xfId="27519"/>
    <cellStyle name="好_市辖区测算20080510_不含人员经费系数_财力性转移支付2010年预算参考数 3 3 3" xfId="27520"/>
    <cellStyle name="好_行政（人员）_县市旗测算-新科目（含人口规模效应） 2 4" xfId="27521"/>
    <cellStyle name="好_市辖区测算20080510_不含人员经费系数_财力性转移支付2010年预算参考数 3 4" xfId="27522"/>
    <cellStyle name="好_汇总表4_财力性转移支付2010年预算参考数 5 4" xfId="27523"/>
    <cellStyle name="好_行政（人员）_县市旗测算-新科目（含人口规模效应） 3 2 2" xfId="27524"/>
    <cellStyle name="好_市辖区测算20080510_不含人员经费系数_财力性转移支付2010年预算参考数 4 2 2" xfId="27525"/>
    <cellStyle name="好_行政（人员）_县市旗测算-新科目（含人口规模效应） 3 2 2 4" xfId="27526"/>
    <cellStyle name="好_市辖区测算-新科目（20080626）_不含人员经费系数 4 2 2" xfId="27527"/>
    <cellStyle name="好_行政（人员）_县市旗测算-新科目（含人口规模效应） 3 2 2 5" xfId="27528"/>
    <cellStyle name="好_行政（人员）_县市旗测算-新科目（含人口规模效应） 3 2 3" xfId="27529"/>
    <cellStyle name="好_市辖区测算20080510_不含人员经费系数_财力性转移支付2010年预算参考数 4 2 3" xfId="27530"/>
    <cellStyle name="好_行政（人员）_县市旗测算-新科目（含人口规模效应） 3 2 3 2" xfId="27531"/>
    <cellStyle name="好_行政（人员）_县市旗测算-新科目（含人口规模效应） 3 2 3 3" xfId="27532"/>
    <cellStyle name="好_行政（人员）_县市旗测算-新科目（含人口规模效应） 3 2 4" xfId="27533"/>
    <cellStyle name="好_行政（人员）_县市旗测算-新科目（含人口规模效应） 3 2 5" xfId="27534"/>
    <cellStyle name="好_行政（人员）_县市旗测算-新科目（含人口规模效应） 3 2 6" xfId="27535"/>
    <cellStyle name="好_行政（人员）_县市旗测算-新科目（含人口规模效应） 3 3" xfId="27536"/>
    <cellStyle name="好_市辖区测算20080510_不含人员经费系数_财力性转移支付2010年预算参考数 4 3" xfId="27537"/>
    <cellStyle name="好_汇总表4_财力性转移支付2010年预算参考数 6 3" xfId="27538"/>
    <cellStyle name="好_行政（人员）_县市旗测算-新科目（含人口规模效应） 3 3 2" xfId="27539"/>
    <cellStyle name="好_行政（人员）_县市旗测算-新科目（含人口规模效应） 3 4" xfId="27540"/>
    <cellStyle name="好_市辖区测算20080510_不含人员经费系数_财力性转移支付2010年预算参考数 4 4" xfId="27541"/>
    <cellStyle name="好_汇总表4_财力性转移支付2010年预算参考数 6 4" xfId="27542"/>
    <cellStyle name="好_行政（人员）_县市旗测算-新科目（含人口规模效应） 3 5" xfId="27543"/>
    <cellStyle name="好_市辖区测算20080510_不含人员经费系数_财力性转移支付2010年预算参考数 4 5" xfId="27544"/>
    <cellStyle name="好_行政（人员）_县市旗测算-新科目（含人口规模效应） 3 6" xfId="27545"/>
    <cellStyle name="好_行政（人员）_县市旗测算-新科目（含人口规模效应） 4" xfId="27546"/>
    <cellStyle name="好_市辖区测算20080510_不含人员经费系数_财力性转移支付2010年预算参考数 5" xfId="27547"/>
    <cellStyle name="好_汇总表4_财力性转移支付2010年预算参考数 7" xfId="27548"/>
    <cellStyle name="好_行政（人员）_县市旗测算-新科目（含人口规模效应） 4 2" xfId="27549"/>
    <cellStyle name="好_市辖区测算20080510_不含人员经费系数_财力性转移支付2010年预算参考数 5 2" xfId="27550"/>
    <cellStyle name="好_汇总表4_财力性转移支付2010年预算参考数 7 2" xfId="27551"/>
    <cellStyle name="好_行政（人员）_县市旗测算-新科目（含人口规模效应） 4 3" xfId="27552"/>
    <cellStyle name="好_市辖区测算20080510_不含人员经费系数_财力性转移支付2010年预算参考数 5 3" xfId="27553"/>
    <cellStyle name="好_行政（人员）_县市旗测算-新科目（含人口规模效应） 4 4" xfId="27554"/>
    <cellStyle name="好_市辖区测算20080510_不含人员经费系数_财力性转移支付2010年预算参考数 5 4" xfId="27555"/>
    <cellStyle name="好_行政（人员）_县市旗测算-新科目（含人口规模效应） 4 5" xfId="27556"/>
    <cellStyle name="好_市辖区测算20080510_不含人员经费系数_财力性转移支付2010年预算参考数 5 5" xfId="27557"/>
    <cellStyle name="好_行政（人员）_县市旗测算-新科目（含人口规模效应） 5" xfId="27558"/>
    <cellStyle name="好_市辖区测算20080510_不含人员经费系数_财力性转移支付2010年预算参考数 6" xfId="27559"/>
    <cellStyle name="好_汇总表4_财力性转移支付2010年预算参考数 8" xfId="27560"/>
    <cellStyle name="好_行政（人员）_县市旗测算-新科目（含人口规模效应） 5 2 3" xfId="27561"/>
    <cellStyle name="好_行政（人员）_县市旗测算-新科目（含人口规模效应） 5 4" xfId="27562"/>
    <cellStyle name="好_市辖区测算20080510_不含人员经费系数_财力性转移支付2010年预算参考数 6 4" xfId="27563"/>
    <cellStyle name="好_行政（人员）_县市旗测算-新科目（含人口规模效应） 6" xfId="27564"/>
    <cellStyle name="好_市辖区测算20080510_不含人员经费系数_财力性转移支付2010年预算参考数 7" xfId="27565"/>
    <cellStyle name="好_同德_财力性转移支付2010年预算参考数 3 3 2" xfId="27566"/>
    <cellStyle name="好_汇总表4_财力性转移支付2010年预算参考数 9" xfId="27567"/>
    <cellStyle name="好_行政（人员）_县市旗测算-新科目（含人口规模效应） 6 2" xfId="27568"/>
    <cellStyle name="好_市辖区测算20080510_不含人员经费系数_财力性转移支付2010年预算参考数 7 2" xfId="27569"/>
    <cellStyle name="好_行政（人员）_县市旗测算-新科目（含人口规模效应） 6 3" xfId="27570"/>
    <cellStyle name="好_行政（人员）_县市旗测算-新科目（含人口规模效应） 6 4" xfId="27571"/>
    <cellStyle name="好_行政（人员）_县市旗测算-新科目（含人口规模效应） 7" xfId="27572"/>
    <cellStyle name="好_市辖区测算20080510_不含人员经费系数_财力性转移支付2010年预算参考数 8" xfId="27573"/>
    <cellStyle name="好_同德_财力性转移支付2010年预算参考数 3 3 3" xfId="27574"/>
    <cellStyle name="好_农林水和城市维护标准支出20080505－县区合计_县市旗测算-新科目（含人口规模效应） 10" xfId="27575"/>
    <cellStyle name="好_行政（人员）_县市旗测算-新科目（含人口规模效应） 9" xfId="27576"/>
    <cellStyle name="好_行政（人员）_县市旗测算-新科目（含人口规模效应）_2014省级收入及财力12.12（更新后）" xfId="27577"/>
    <cellStyle name="好_行政（人员）_县市旗测算-新科目（含人口规模效应）_2014省级收入及财力12.12（更新后） 2" xfId="27578"/>
    <cellStyle name="好_行政（人员）_县市旗测算-新科目（含人口规模效应）_财力性转移支付2010年预算参考数 2" xfId="27579"/>
    <cellStyle name="好_行政（人员）_县市旗测算-新科目（含人口规模效应）_财力性转移支付2010年预算参考数 2 2 2 3" xfId="27580"/>
    <cellStyle name="好_行政（人员）_县市旗测算-新科目（含人口规模效应）_财力性转移支付2010年预算参考数 2 2 5" xfId="27581"/>
    <cellStyle name="好_行政（人员）_县市旗测算-新科目（含人口规模效应）_财力性转移支付2010年预算参考数 2 3 2" xfId="27582"/>
    <cellStyle name="好_省级明细_Book3 2" xfId="27583"/>
    <cellStyle name="好_行政（人员）_县市旗测算-新科目（含人口规模效应）_财力性转移支付2010年预算参考数 2 4" xfId="27584"/>
    <cellStyle name="好_行政（人员）_县市旗测算-新科目（含人口规模效应）_财力性转移支付2010年预算参考数 2 5" xfId="27585"/>
    <cellStyle name="好_行政（人员）_县市旗测算-新科目（含人口规模效应）_财力性转移支付2010年预算参考数 2 6" xfId="27586"/>
    <cellStyle name="好_省级明细_2016年预算草案1.13_2017年预算草案（债务） 2" xfId="27587"/>
    <cellStyle name="好_行政（人员）_县市旗测算-新科目（含人口规模效应）_财力性转移支付2010年预算参考数 3 2" xfId="27588"/>
    <cellStyle name="好_行政（人员）_县市旗测算-新科目（含人口规模效应）_财力性转移支付2010年预算参考数 3 2 2" xfId="27589"/>
    <cellStyle name="好_县区合并测算20080421_民生政策最低支出需求_财力性转移支付2010年预算参考数 3 2 4" xfId="27590"/>
    <cellStyle name="好_行政（人员）_县市旗测算-新科目（含人口规模效应）_财力性转移支付2010年预算参考数 3 2 2 2" xfId="27591"/>
    <cellStyle name="好_行政（人员）_县市旗测算-新科目（含人口规模效应）_财力性转移支付2010年预算参考数 3 2 2 2 2" xfId="27592"/>
    <cellStyle name="好_行政（人员）_县市旗测算-新科目（含人口规模效应）_财力性转移支付2010年预算参考数 3 2 2 3" xfId="27593"/>
    <cellStyle name="好_行政（人员）_县市旗测算-新科目（含人口规模效应）_财力性转移支付2010年预算参考数 3 2 2 4" xfId="27594"/>
    <cellStyle name="好_省级明细_Book1 2" xfId="27595"/>
    <cellStyle name="好_行政（人员）_县市旗测算-新科目（含人口规模效应）_财力性转移支付2010年预算参考数 3 2 2 5" xfId="27596"/>
    <cellStyle name="好_行政（人员）_县市旗测算-新科目（含人口规模效应）_财力性转移支付2010年预算参考数 3 2 3 3" xfId="27597"/>
    <cellStyle name="好_行政（人员）_县市旗测算-新科目（含人口规模效应）_财力性转移支付2010年预算参考数 3 3" xfId="27598"/>
    <cellStyle name="好_行政（人员）_县市旗测算-新科目（含人口规模效应）_财力性转移支付2010年预算参考数 3 3 2" xfId="27599"/>
    <cellStyle name="好_行政（人员）_县市旗测算-新科目（含人口规模效应）_财力性转移支付2010年预算参考数 3 3 3" xfId="27600"/>
    <cellStyle name="好_行政（人员）_县市旗测算-新科目（含人口规模效应）_财力性转移支付2010年预算参考数 3 4" xfId="27601"/>
    <cellStyle name="好_行政（人员）_县市旗测算-新科目（含人口规模效应）_财力性转移支付2010年预算参考数 3 5" xfId="27602"/>
    <cellStyle name="好_行政（人员）_县市旗测算-新科目（含人口规模效应）_财力性转移支付2010年预算参考数 3 6" xfId="27603"/>
    <cellStyle name="好_行政（人员）_县市旗测算-新科目（含人口规模效应）_财力性转移支付2010年预算参考数 4 2" xfId="27604"/>
    <cellStyle name="好_行政（人员）_县市旗测算-新科目（含人口规模效应）_财力性转移支付2010年预算参考数 4 3" xfId="27605"/>
    <cellStyle name="好_行政（人员）_县市旗测算-新科目（含人口规模效应）_财力性转移支付2010年预算参考数 4 4" xfId="27606"/>
    <cellStyle name="好_行政（人员）_县市旗测算-新科目（含人口规模效应）_财力性转移支付2010年预算参考数 4 5" xfId="27607"/>
    <cellStyle name="好_县市旗测算20080508_财力性转移支付2010年预算参考数 3 2" xfId="27608"/>
    <cellStyle name="好_行政（人员）_县市旗测算-新科目（含人口规模效应）_财力性转移支付2010年预算参考数 5" xfId="27609"/>
    <cellStyle name="好_县市旗测算20080508_财力性转移支付2010年预算参考数 3 3" xfId="27610"/>
    <cellStyle name="好_农林水和城市维护标准支出20080505－县区合计 5 2" xfId="27611"/>
    <cellStyle name="好_行政（人员）_县市旗测算-新科目（含人口规模效应）_财力性转移支付2010年预算参考数 6" xfId="27612"/>
    <cellStyle name="好_县市旗测算20080508_财力性转移支付2010年预算参考数 3 3 2" xfId="27613"/>
    <cellStyle name="好_农林水和城市维护标准支出20080505－县区合计 5 2 2" xfId="27614"/>
    <cellStyle name="好_行政（人员）_县市旗测算-新科目（含人口规模效应）_财力性转移支付2010年预算参考数 6 2" xfId="27615"/>
    <cellStyle name="好_县市旗测算20080508_财力性转移支付2010年预算参考数 3 3 3" xfId="27616"/>
    <cellStyle name="好_农林水和城市维护标准支出20080505－县区合计 5 2 3" xfId="27617"/>
    <cellStyle name="好_行政（人员）_县市旗测算-新科目（含人口规模效应）_财力性转移支付2010年预算参考数 6 3" xfId="27618"/>
    <cellStyle name="好_行政（人员）_县市旗测算-新科目（含人口规模效应）_财力性转移支付2010年预算参考数 6 4" xfId="27619"/>
    <cellStyle name="好_县市旗测算20080508_财力性转移支付2010年预算参考数 3 4" xfId="27620"/>
    <cellStyle name="好_农林水和城市维护标准支出20080505－县区合计 5 3" xfId="27621"/>
    <cellStyle name="好_行政（人员）_县市旗测算-新科目（含人口规模效应）_财力性转移支付2010年预算参考数 7" xfId="27622"/>
    <cellStyle name="好_行政（人员）_县市旗测算-新科目（含人口规模效应）_财力性转移支付2010年预算参考数 7 2" xfId="27623"/>
    <cellStyle name="好_县市旗测算20080508_财力性转移支付2010年预算参考数 3 5" xfId="27624"/>
    <cellStyle name="好_农林水和城市维护标准支出20080505－县区合计 5 4" xfId="27625"/>
    <cellStyle name="好_行政（人员）_县市旗测算-新科目（含人口规模效应）_财力性转移支付2010年预算参考数 8" xfId="27626"/>
    <cellStyle name="好_县市旗测算20080508_财力性转移支付2010年预算参考数 3 6" xfId="27627"/>
    <cellStyle name="好_农林水和城市维护标准支出20080505－县区合计 5 5" xfId="27628"/>
    <cellStyle name="好_文体广播事业(按照总人口测算）—20080416_民生政策最低支出需求_财力性转移支付2010年预算参考数 2 2 2" xfId="27629"/>
    <cellStyle name="好_行政（人员）_县市旗测算-新科目（含人口规模效应）_财力性转移支付2010年预算参考数 9" xfId="27630"/>
    <cellStyle name="好_行政（人员）_县市旗测算-新科目（含人口规模效应）_省级财力12.12" xfId="27631"/>
    <cellStyle name="好_行政（人员）_县市旗测算-新科目（含人口规模效应）_省级财力12.12 2" xfId="27632"/>
    <cellStyle name="好_行政公检法测算" xfId="27633"/>
    <cellStyle name="好_行政公检法测算 10" xfId="27634"/>
    <cellStyle name="好_行政公检法测算 2 2" xfId="27635"/>
    <cellStyle name="好_行政公检法测算 2 2 2" xfId="27636"/>
    <cellStyle name="好_行政公检法测算 2 2 3" xfId="27637"/>
    <cellStyle name="好_行政公检法测算 2 2 4" xfId="27638"/>
    <cellStyle name="好_行政公检法测算 2 2 5" xfId="27639"/>
    <cellStyle name="好_行政公检法测算 2 3 3" xfId="27640"/>
    <cellStyle name="好_行政公检法测算 2 6" xfId="27641"/>
    <cellStyle name="好_行政公检法测算 3" xfId="27642"/>
    <cellStyle name="好_行政公检法测算 3 2 2" xfId="27643"/>
    <cellStyle name="好_行政公检法测算 3 2 2 2" xfId="27644"/>
    <cellStyle name="好_行政公检法测算 3 2 2 2 2" xfId="27645"/>
    <cellStyle name="好_行政公检法测算 3 2 2 3" xfId="27646"/>
    <cellStyle name="好_行政公检法测算 3 2 2 4" xfId="27647"/>
    <cellStyle name="好_行政公检法测算 3 2 2 5" xfId="27648"/>
    <cellStyle name="好_行政公检法测算 3 2 3" xfId="27649"/>
    <cellStyle name="好_行政公检法测算 3 2 3 2" xfId="27650"/>
    <cellStyle name="好_行政公检法测算 3 2 4" xfId="27651"/>
    <cellStyle name="好_行政公检法测算 3 2 5" xfId="27652"/>
    <cellStyle name="好_行政公检法测算 3 2 6" xfId="27653"/>
    <cellStyle name="好_行政公检法测算 3 3 2" xfId="27654"/>
    <cellStyle name="好_行政公检法测算 3 3 3" xfId="27655"/>
    <cellStyle name="好_行政公检法测算 3 6" xfId="27656"/>
    <cellStyle name="好_行政公检法测算 4 2 2" xfId="27657"/>
    <cellStyle name="好_行政公检法测算 4 2 3" xfId="27658"/>
    <cellStyle name="好_行政公检法测算 4 5" xfId="27659"/>
    <cellStyle name="好_行政公检法测算 6 2" xfId="27660"/>
    <cellStyle name="好_行政公检法测算 6 3" xfId="27661"/>
    <cellStyle name="好_行政公检法测算 6 4" xfId="27662"/>
    <cellStyle name="好_行政公检法测算 7 2" xfId="27663"/>
    <cellStyle name="好_行政公检法测算 9" xfId="27664"/>
    <cellStyle name="好_市辖区测算-新科目（20080626）_民生政策最低支出需求_财力性转移支付2010年预算参考数 2 3 2" xfId="27665"/>
    <cellStyle name="好_行政公检法测算_2014省级收入12.2（更新后）" xfId="27666"/>
    <cellStyle name="好_行政公检法测算_2014省级收入12.2（更新后） 2" xfId="27667"/>
    <cellStyle name="好_行政公检法测算_2014省级收入及财力12.12（更新后）" xfId="27668"/>
    <cellStyle name="好_行政公检法测算_不含人员经费系数" xfId="27669"/>
    <cellStyle name="好_行政公检法测算_不含人员经费系数 2" xfId="27670"/>
    <cellStyle name="好_行政公检法测算_不含人员经费系数 2 2 2" xfId="27671"/>
    <cellStyle name="好_行政公检法测算_不含人员经费系数 2 2 2 2" xfId="27672"/>
    <cellStyle name="好_行政公检法测算_不含人员经费系数 2 2 2 3" xfId="27673"/>
    <cellStyle name="好_行政公检法测算_不含人员经费系数 2 2 4" xfId="27674"/>
    <cellStyle name="好_行政公检法测算_不含人员经费系数 2 2 5" xfId="27675"/>
    <cellStyle name="好_行政公检法测算_不含人员经费系数 2 3 2" xfId="27676"/>
    <cellStyle name="好_行政公检法测算_不含人员经费系数 2 3 3" xfId="27677"/>
    <cellStyle name="好_县市旗测算-新科目（20080626）_县市旗测算-新科目（含人口规模效应） 4 3" xfId="27678"/>
    <cellStyle name="好_行政公检法测算_不含人员经费系数 2 5" xfId="27679"/>
    <cellStyle name="好_县市旗测算-新科目（20080626）_县市旗测算-新科目（含人口规模效应） 4 4" xfId="27680"/>
    <cellStyle name="好_行政公检法测算_不含人员经费系数 2 6" xfId="27681"/>
    <cellStyle name="好_行政公检法测算_不含人员经费系数 3" xfId="27682"/>
    <cellStyle name="好_行政公检法测算_不含人员经费系数 3 2 2" xfId="27683"/>
    <cellStyle name="好_行政公检法测算_不含人员经费系数 3 2 2 2 2" xfId="27684"/>
    <cellStyle name="好_行政公检法测算_不含人员经费系数 3 2 2 2 3" xfId="27685"/>
    <cellStyle name="好_行政公检法测算_不含人员经费系数 3 2 3" xfId="27686"/>
    <cellStyle name="好_省属监狱人员级别表(驻外) 6 3" xfId="27687"/>
    <cellStyle name="好_行政公检法测算_不含人员经费系数 3 2 3 2" xfId="27688"/>
    <cellStyle name="好_行政公检法测算_不含人员经费系数 3 2 4" xfId="27689"/>
    <cellStyle name="好_县市旗测算20080508_不含人员经费系数 5 2" xfId="27690"/>
    <cellStyle name="好_行政公检法测算_不含人员经费系数 3 2 5" xfId="27691"/>
    <cellStyle name="好_县市旗测算20080508_不含人员经费系数 5 3" xfId="27692"/>
    <cellStyle name="好_行政公检法测算_不含人员经费系数 3 2 6" xfId="27693"/>
    <cellStyle name="好_县市旗测算-新科目（20080626）_县市旗测算-新科目（含人口规模效应） 5 2" xfId="27694"/>
    <cellStyle name="好_行政公检法测算_不含人员经费系数 3 4" xfId="27695"/>
    <cellStyle name="好_县市旗测算-新科目（20080626）_县市旗测算-新科目（含人口规模效应） 5 4" xfId="27696"/>
    <cellStyle name="好_行政公检法测算_不含人员经费系数 3 6" xfId="27697"/>
    <cellStyle name="好_行政公检法测算_不含人员经费系数 4 2 2" xfId="27698"/>
    <cellStyle name="好_文体广播事业(按照总人口测算）—20080416_民生政策最低支出需求 3 2 2 4" xfId="27699"/>
    <cellStyle name="好_行政公检法测算_不含人员经费系数_2014省级收入12.2（更新后） 2" xfId="27700"/>
    <cellStyle name="好_行政公检法测算_不含人员经费系数_2014省级收入及财力12.12（更新后）" xfId="27701"/>
    <cellStyle name="好_县区合并测算20080423(按照各省比重）_不含人员经费系数_财力性转移支付2010年预算参考数 4" xfId="27702"/>
    <cellStyle name="好_行政公检法测算_不含人员经费系数_2014省级收入及财力12.12（更新后） 2" xfId="27703"/>
    <cellStyle name="好_行政公检法测算_不含人员经费系数_财力性转移支付2010年预算参考数 2" xfId="27704"/>
    <cellStyle name="好_行政公检法测算_不含人员经费系数_财力性转移支付2010年预算参考数 2 2 2 2" xfId="27705"/>
    <cellStyle name="好_行政公检法测算_不含人员经费系数_财力性转移支付2010年预算参考数 2 2 2 3" xfId="27706"/>
    <cellStyle name="好_行政公检法测算_不含人员经费系数_财力性转移支付2010年预算参考数 2 2 3" xfId="27707"/>
    <cellStyle name="好_云南省2008年转移支付测算——州市本级考核部分及政策性测算 3 2 2 2 2" xfId="27708"/>
    <cellStyle name="好_行政公检法测算_不含人员经费系数_财力性转移支付2010年预算参考数 2 2 4" xfId="27709"/>
    <cellStyle name="好_云南省2008年转移支付测算——州市本级考核部分及政策性测算 3 2 2 2 3" xfId="27710"/>
    <cellStyle name="好_行政公检法测算_不含人员经费系数_财力性转移支付2010年预算参考数 2 2 5" xfId="27711"/>
    <cellStyle name="好_商品交易所2006--2008年税收 2 3 2 2" xfId="27712"/>
    <cellStyle name="好_行政公检法测算_不含人员经费系数_财力性转移支付2010年预算参考数 2 3" xfId="27713"/>
    <cellStyle name="好_行政公检法测算_不含人员经费系数_财力性转移支付2010年预算参考数 2 3 2" xfId="27714"/>
    <cellStyle name="好_行政公检法测算_不含人员经费系数_财力性转移支付2010年预算参考数 2 3 3" xfId="27715"/>
    <cellStyle name="好_行政公检法测算_不含人员经费系数_财力性转移支付2010年预算参考数 2 5" xfId="27716"/>
    <cellStyle name="好_行政公检法测算_不含人员经费系数_财力性转移支付2010年预算参考数 2 6" xfId="27717"/>
    <cellStyle name="好_行政公检法测算_不含人员经费系数_财力性转移支付2010年预算参考数 3 2 2 2" xfId="27718"/>
    <cellStyle name="好_行政公检法测算_不含人员经费系数_财力性转移支付2010年预算参考数 3 2 2 2 3" xfId="27719"/>
    <cellStyle name="好_行政公检法测算_不含人员经费系数_财力性转移支付2010年预算参考数 3 2 2 4" xfId="27720"/>
    <cellStyle name="好_行政公检法测算_不含人员经费系数_财力性转移支付2010年预算参考数 3 2 3" xfId="27721"/>
    <cellStyle name="好_行政公检法测算_不含人员经费系数_财力性转移支付2010年预算参考数 3 2 3 2" xfId="27722"/>
    <cellStyle name="好_行政公检法测算_不含人员经费系数_财力性转移支付2010年预算参考数 3 2 3 3" xfId="27723"/>
    <cellStyle name="好_行政公检法测算_不含人员经费系数_财力性转移支付2010年预算参考数 3 2 4" xfId="27724"/>
    <cellStyle name="好_行政公检法测算_不含人员经费系数_财力性转移支付2010年预算参考数 3 2 5" xfId="27725"/>
    <cellStyle name="好_缺口县区测算 5 2 2" xfId="27726"/>
    <cellStyle name="好_行政公检法测算_不含人员经费系数_财力性转移支付2010年预算参考数 3 2 6" xfId="27727"/>
    <cellStyle name="好_农林水和城市维护标准支出20080505－县区合计_不含人员经费系数_财力性转移支付2010年预算参考数 2 6" xfId="27728"/>
    <cellStyle name="好_行政公检法测算_不含人员经费系数_财力性转移支付2010年预算参考数 3 3" xfId="27729"/>
    <cellStyle name="好_行政公检法测算_不含人员经费系数_财力性转移支付2010年预算参考数 3 3 2" xfId="27730"/>
    <cellStyle name="好_行政公检法测算_不含人员经费系数_财力性转移支付2010年预算参考数 3 3 3" xfId="27731"/>
    <cellStyle name="好_行政公检法测算_不含人员经费系数_财力性转移支付2010年预算参考数 3 4" xfId="27732"/>
    <cellStyle name="好_行政公检法测算_不含人员经费系数_财力性转移支付2010年预算参考数 3 5" xfId="27733"/>
    <cellStyle name="好_行政公检法测算_不含人员经费系数_财力性转移支付2010年预算参考数 3 6" xfId="27734"/>
    <cellStyle name="好_农林水和城市维护标准支出20080505－县区合计_不含人员经费系数_财力性转移支付2010年预算参考数 3 5" xfId="27735"/>
    <cellStyle name="好_云南 缺口县区测算(地方填报) 2 2 2" xfId="27736"/>
    <cellStyle name="好_行政公检法测算_不含人员经费系数_财力性转移支付2010年预算参考数 4 2" xfId="27737"/>
    <cellStyle name="好_云南 缺口县区测算(地方填报) 2 2 2 3" xfId="27738"/>
    <cellStyle name="好_行政公检法测算_不含人员经费系数_财力性转移支付2010年预算参考数 4 2 3" xfId="27739"/>
    <cellStyle name="好_省级明细_冬梅3_基金汇总" xfId="27740"/>
    <cellStyle name="好_市辖区测算20080510 3 2 2 2 2" xfId="27741"/>
    <cellStyle name="好_农林水和城市维护标准支出20080505－县区合计_不含人员经费系数_财力性转移支付2010年预算参考数 3 6" xfId="27742"/>
    <cellStyle name="好_云南 缺口县区测算(地方填报) 2 2 3" xfId="27743"/>
    <cellStyle name="好_行政公检法测算_不含人员经费系数_财力性转移支付2010年预算参考数 4 3" xfId="27744"/>
    <cellStyle name="好_云南 缺口县区测算(地方填报) 2 2 4" xfId="27745"/>
    <cellStyle name="好_行政公检法测算_不含人员经费系数_财力性转移支付2010年预算参考数 4 4" xfId="27746"/>
    <cellStyle name="好_云南 缺口县区测算(地方填报) 2 2 5" xfId="27747"/>
    <cellStyle name="好_行政公检法测算_不含人员经费系数_财力性转移支付2010年预算参考数 4 5" xfId="27748"/>
    <cellStyle name="好_河南省----2009-05-21（补充数据） 4 2 2 2" xfId="27749"/>
    <cellStyle name="好_农林水和城市维护标准支出20080505－县区合计_不含人员经费系数_财力性转移支付2010年预算参考数 4 5" xfId="27750"/>
    <cellStyle name="好_云南 缺口县区测算(地方填报) 2 3 2" xfId="27751"/>
    <cellStyle name="好_行政公检法测算_不含人员经费系数_财力性转移支付2010年预算参考数 5 2" xfId="27752"/>
    <cellStyle name="好_县区合并测算20080421_民生政策最低支出需求_财力性转移支付2010年预算参考数 4" xfId="27753"/>
    <cellStyle name="好_行政公检法测算_不含人员经费系数_财力性转移支付2010年预算参考数 5 2 2" xfId="27754"/>
    <cellStyle name="好_云南 缺口县区测算(地方填报) 2 3 3" xfId="27755"/>
    <cellStyle name="好_行政公检法测算_不含人员经费系数_财力性转移支付2010年预算参考数 5 3" xfId="27756"/>
    <cellStyle name="好_行政公检法测算_不含人员经费系数_财力性转移支付2010年预算参考数 5 5" xfId="27757"/>
    <cellStyle name="好_行政公检法测算_不含人员经费系数_省级财力12.12 2" xfId="27758"/>
    <cellStyle name="好_行政公检法测算_财力性转移支付2010年预算参考数 2 3" xfId="27759"/>
    <cellStyle name="好_市辖区测算-新科目（20080626）_不含人员经费系数_财力性转移支付2010年预算参考数 3 2 2 5" xfId="27760"/>
    <cellStyle name="好_行政公检法测算_财力性转移支付2010年预算参考数 2 3 2" xfId="27761"/>
    <cellStyle name="好_行政公检法测算_财力性转移支付2010年预算参考数 2 4" xfId="27762"/>
    <cellStyle name="好_行政公检法测算_财力性转移支付2010年预算参考数 2 5" xfId="27763"/>
    <cellStyle name="好_县市旗测算-新科目（20080626）_不含人员经费系数_财力性转移支付2010年预算参考数 3 5" xfId="27764"/>
    <cellStyle name="好_行政公检法测算_财力性转移支付2010年预算参考数 3 2 2 2" xfId="27765"/>
    <cellStyle name="好_行政公检法测算_财力性转移支付2010年预算参考数 3 2 2 2 2" xfId="27766"/>
    <cellStyle name="好_缺口县区测算(按核定人数)_财力性转移支付2010年预算参考数 2 2 2 2" xfId="27767"/>
    <cellStyle name="好_行政公检法测算_财力性转移支付2010年预算参考数 3 2 2 2 3" xfId="27768"/>
    <cellStyle name="好_县市旗测算-新科目（20080626）_不含人员经费系数_财力性转移支付2010年预算参考数 3 6" xfId="27769"/>
    <cellStyle name="好_行政公检法测算_财力性转移支付2010年预算参考数 3 2 2 3" xfId="27770"/>
    <cellStyle name="好_行政公检法测算_财力性转移支付2010年预算参考数 3 2 2 4" xfId="27771"/>
    <cellStyle name="好_行政公检法测算_财力性转移支付2010年预算参考数 4 4" xfId="27772"/>
    <cellStyle name="好_行政公检法测算_财力性转移支付2010年预算参考数 3 2 3" xfId="27773"/>
    <cellStyle name="好_县市旗测算-新科目（20080626）_不含人员经费系数_财力性转移支付2010年预算参考数 4 5" xfId="27774"/>
    <cellStyle name="好_行政公检法测算_财力性转移支付2010年预算参考数 3 2 3 2" xfId="27775"/>
    <cellStyle name="好_教育(按照总人口测算）—20080416_不含人员经费系数 10" xfId="27776"/>
    <cellStyle name="好_行政公检法测算_财力性转移支付2010年预算参考数 3 2 3 3" xfId="27777"/>
    <cellStyle name="好_教育(按照总人口测算）—20080416_不含人员经费系数 3 3 2" xfId="27778"/>
    <cellStyle name="好_行政公检法测算_财力性转移支付2010年预算参考数 4 5" xfId="27779"/>
    <cellStyle name="好_行政公检法测算_财力性转移支付2010年预算参考数 3 2 4" xfId="27780"/>
    <cellStyle name="好_行政公检法测算_财力性转移支付2010年预算参考数 3 2 6" xfId="27781"/>
    <cellStyle name="好_行政公检法测算_财力性转移支付2010年预算参考数 5 3" xfId="27782"/>
    <cellStyle name="好_行政公检法测算_财力性转移支付2010年预算参考数 3 3 2" xfId="27783"/>
    <cellStyle name="好_河南 缺口县区测算(地方填报)_2014省级收入及财力12.12（更新后）" xfId="27784"/>
    <cellStyle name="好_行政公检法测算_财力性转移支付2010年预算参考数 5 4" xfId="27785"/>
    <cellStyle name="好_行政公检法测算_财力性转移支付2010年预算参考数 3 3 3" xfId="27786"/>
    <cellStyle name="好_行政公检法测算_财力性转移支付2010年预算参考数 3 4" xfId="27787"/>
    <cellStyle name="好_教育(按照总人口测算）—20080416_不含人员经费系数 3 2 2" xfId="27788"/>
    <cellStyle name="好_行政公检法测算_财力性转移支付2010年预算参考数 3 5" xfId="27789"/>
    <cellStyle name="好_行政公检法测算_财力性转移支付2010年预算参考数 4 2" xfId="27790"/>
    <cellStyle name="好_县市旗测算-新科目（20080626）_不含人员经费系数_财力性转移支付2010年预算参考数 2 5" xfId="27791"/>
    <cellStyle name="好_行政公检法测算_财力性转移支付2010年预算参考数 4 2 2" xfId="27792"/>
    <cellStyle name="好_县市旗测算-新科目（20080626）_不含人员经费系数_财力性转移支付2010年预算参考数 2 6" xfId="27793"/>
    <cellStyle name="好_行政公检法测算_财力性转移支付2010年预算参考数 4 2 3" xfId="27794"/>
    <cellStyle name="好_行政公检法测算_财力性转移支付2010年预算参考数 5" xfId="27795"/>
    <cellStyle name="好_行政公检法测算_财力性转移支付2010年预算参考数 5 2" xfId="27796"/>
    <cellStyle name="好_行政公检法测算_财力性转移支付2010年预算参考数 5 2 2" xfId="27797"/>
    <cellStyle name="好_行政公检法测算_财力性转移支付2010年预算参考数 5 2 3" xfId="27798"/>
    <cellStyle name="好_行政公检法测算_财力性转移支付2010年预算参考数 5 5" xfId="27799"/>
    <cellStyle name="好_行政公检法测算_财力性转移支付2010年预算参考数 7" xfId="27800"/>
    <cellStyle name="好_教育(按照总人口测算）—20080416_不含人员经费系数 4 2 2" xfId="27801"/>
    <cellStyle name="好_行政公检法测算_民生政策最低支出需求" xfId="27802"/>
    <cellStyle name="好_行政公检法测算_民生政策最低支出需求 2" xfId="27803"/>
    <cellStyle name="好_行政公检法测算_民生政策最低支出需求 2 2" xfId="27804"/>
    <cellStyle name="好_人员工资和公用经费2_财力性转移支付2010年预算参考数 3" xfId="27805"/>
    <cellStyle name="好_行政公检法测算_民生政策最低支出需求 2 2 2 3" xfId="27806"/>
    <cellStyle name="好_汇总表4_财力性转移支付2010年预算参考数 2 2" xfId="27807"/>
    <cellStyle name="好_河南 缺口县区测算(地方填报白) 4 5" xfId="27808"/>
    <cellStyle name="好_行政公检法测算_民生政策最低支出需求_2014省级收入及财力12.12（更新后）" xfId="27809"/>
    <cellStyle name="好_行政公检法测算_民生政策最低支出需求 2 2 3" xfId="27810"/>
    <cellStyle name="好_汇总表4_财力性转移支付2010年预算参考数 2 3" xfId="27811"/>
    <cellStyle name="好_行政公检法测算_民生政策最低支出需求 2 2 4" xfId="27812"/>
    <cellStyle name="好_汇总表4_财力性转移支付2010年预算参考数 2 4" xfId="27813"/>
    <cellStyle name="好_行政公检法测算_民生政策最低支出需求 2 2 5" xfId="27814"/>
    <cellStyle name="好_行政公检法测算_民生政策最低支出需求 2 3" xfId="27815"/>
    <cellStyle name="好_河南 缺口县区测算(地方填报白) 5 4" xfId="27816"/>
    <cellStyle name="好_行政公检法测算_民生政策最低支出需求 2 3 2" xfId="27817"/>
    <cellStyle name="好_行政公检法测算_民生政策最低支出需求 2 5" xfId="27818"/>
    <cellStyle name="好_行政公检法测算_民生政策最低支出需求 2 6" xfId="27819"/>
    <cellStyle name="好_行政公检法测算_民生政策最低支出需求 3" xfId="27820"/>
    <cellStyle name="好_人员工资和公用经费2 2 2 3" xfId="27821"/>
    <cellStyle name="好_行政公检法测算_民生政策最低支出需求 3 2" xfId="27822"/>
    <cellStyle name="好_其他部门(按照总人口测算）—20080416_民生政策最低支出需求_财力性转移支付2010年预算参考数 4 2 2" xfId="27823"/>
    <cellStyle name="好_行政公检法测算_民生政策最低支出需求 3 2 2 3" xfId="27824"/>
    <cellStyle name="好_行政公检法测算_民生政策最低支出需求 3 2 3 2" xfId="27825"/>
    <cellStyle name="好_行政公检法测算_民生政策最低支出需求 3 2 3 3" xfId="27826"/>
    <cellStyle name="好_行政公检法测算_民生政策最低支出需求 3 2 4" xfId="27827"/>
    <cellStyle name="好_行政公检法测算_民生政策最低支出需求 3 2 5" xfId="27828"/>
    <cellStyle name="好_人员工资和公用经费2 2 2 4" xfId="27829"/>
    <cellStyle name="好_河南 缺口县区测算(地方填报) 10" xfId="27830"/>
    <cellStyle name="好_行政公检法测算_民生政策最低支出需求 3 3" xfId="27831"/>
    <cellStyle name="好_人员工资和公用经费2 2 2 5" xfId="27832"/>
    <cellStyle name="好_行政公检法测算_民生政策最低支出需求 3 4" xfId="27833"/>
    <cellStyle name="好_行政公检法测算_民生政策最低支出需求 3 5" xfId="27834"/>
    <cellStyle name="好_行政公检法测算_民生政策最低支出需求 3 6" xfId="27835"/>
    <cellStyle name="好_行政公检法测算_民生政策最低支出需求 4" xfId="27836"/>
    <cellStyle name="好_青海 缺口县区测算(地方填报)_财力性转移支付2010年预算参考数 5 3" xfId="27837"/>
    <cellStyle name="好_行政公检法测算_民生政策最低支出需求 4 2 2" xfId="27838"/>
    <cellStyle name="好_青海 缺口县区测算(地方填报)_财力性转移支付2010年预算参考数 5 4" xfId="27839"/>
    <cellStyle name="好_行政公检法测算_民生政策最低支出需求 4 2 3" xfId="27840"/>
    <cellStyle name="好_行政公检法测算_民生政策最低支出需求 4 3" xfId="27841"/>
    <cellStyle name="好_行政公检法测算_民生政策最低支出需求 4 4" xfId="27842"/>
    <cellStyle name="好_行政公检法测算_民生政策最低支出需求 4 5" xfId="27843"/>
    <cellStyle name="好_行政公检法测算_民生政策最低支出需求 5 2" xfId="27844"/>
    <cellStyle name="好_行政公检法测算_民生政策最低支出需求 5 2 2" xfId="27845"/>
    <cellStyle name="好_行政公检法测算_民生政策最低支出需求 5 2 3" xfId="27846"/>
    <cellStyle name="好_行政公检法测算_民生政策最低支出需求 5 3" xfId="27847"/>
    <cellStyle name="好_行政公检法测算_民生政策最低支出需求 5 4" xfId="27848"/>
    <cellStyle name="好_行政公检法测算_民生政策最低支出需求 5 5" xfId="27849"/>
    <cellStyle name="好_行政公检法测算_民生政策最低支出需求 6" xfId="27850"/>
    <cellStyle name="好_行政公检法测算_民生政策最低支出需求 6 2" xfId="27851"/>
    <cellStyle name="好_行政公检法测算_民生政策最低支出需求 6 3" xfId="27852"/>
    <cellStyle name="好_行政公检法测算_民生政策最低支出需求 6 4" xfId="27853"/>
    <cellStyle name="好_行政公检法测算_民生政策最低支出需求 7" xfId="27854"/>
    <cellStyle name="好_行政公检法测算_民生政策最低支出需求 7 2" xfId="27855"/>
    <cellStyle name="好_行政公检法测算_民生政策最低支出需求 8" xfId="27856"/>
    <cellStyle name="好_行政公检法测算_民生政策最低支出需求 9" xfId="27857"/>
    <cellStyle name="好_行政公检法测算_民生政策最低支出需求_财力性转移支付2010年预算参考数 2" xfId="27858"/>
    <cellStyle name="好_行政公检法测算_民生政策最低支出需求_财力性转移支付2010年预算参考数 2 2" xfId="27859"/>
    <cellStyle name="好_行政公检法测算_民生政策最低支出需求_财力性转移支付2010年预算参考数 2 2 2" xfId="27860"/>
    <cellStyle name="好_行政公检法测算_民生政策最低支出需求_财力性转移支付2010年预算参考数 2 2 3" xfId="27861"/>
    <cellStyle name="好_行政公检法测算_民生政策最低支出需求_财力性转移支付2010年预算参考数 2 2 4" xfId="27862"/>
    <cellStyle name="好_其他部门(按照总人口测算）—20080416_财力性转移支付2010年预算参考数 6 2" xfId="27863"/>
    <cellStyle name="好_农林水和城市维护标准支出20080505－县区合计_不含人员经费系数_财力性转移支付2010年预算参考数 2 2" xfId="27864"/>
    <cellStyle name="好_行政公检法测算_民生政策最低支出需求_财力性转移支付2010年预算参考数 2 2 5" xfId="27865"/>
    <cellStyle name="好_其他部门(按照总人口测算）—20080416_县市旗测算-新科目（含人口规模效应） 8" xfId="27866"/>
    <cellStyle name="好_行政公检法测算_民生政策最低支出需求_财力性转移支付2010年预算参考数 2 3 3" xfId="27867"/>
    <cellStyle name="好_行政公检法测算_民生政策最低支出需求_财力性转移支付2010年预算参考数 2 6" xfId="27868"/>
    <cellStyle name="好_行政公检法测算_民生政策最低支出需求_财力性转移支付2010年预算参考数 3" xfId="27869"/>
    <cellStyle name="好_行政公检法测算_民生政策最低支出需求_财力性转移支付2010年预算参考数 3 2 2 2" xfId="27870"/>
    <cellStyle name="好_行政公检法测算_民生政策最低支出需求_财力性转移支付2010年预算参考数 3 2 2 2 2" xfId="27871"/>
    <cellStyle name="好_行政公检法测算_民生政策最低支出需求_财力性转移支付2010年预算参考数 3 2 2 2 3" xfId="27872"/>
    <cellStyle name="好_行政公检法测算_民生政策最低支出需求_财力性转移支付2010年预算参考数 3 2 2 3" xfId="27873"/>
    <cellStyle name="好_行政公检法测算_民生政策最低支出需求_财力性转移支付2010年预算参考数 3 2 2 4" xfId="27874"/>
    <cellStyle name="好_市辖区测算20080510_不含人员经费系数_财力性转移支付2010年预算参考数 3 2 2 4" xfId="27875"/>
    <cellStyle name="好_行政公检法测算_民生政策最低支出需求_财力性转移支付2010年预算参考数 3 2 3" xfId="27876"/>
    <cellStyle name="好_行政公检法测算_民生政策最低支出需求_财力性转移支付2010年预算参考数 3 2 3 2" xfId="27877"/>
    <cellStyle name="好_行政公检法测算_民生政策最低支出需求_财力性转移支付2010年预算参考数 3 2 3 3" xfId="27878"/>
    <cellStyle name="好_市辖区测算20080510_不含人员经费系数_财力性转移支付2010年预算参考数 3 2 2 5" xfId="27879"/>
    <cellStyle name="好_行政公检法测算_民生政策最低支出需求_财力性转移支付2010年预算参考数 3 2 4" xfId="27880"/>
    <cellStyle name="好_行政公检法测算_民生政策最低支出需求_财力性转移支付2010年预算参考数 3 2 5" xfId="27881"/>
    <cellStyle name="好_行政公检法测算_民生政策最低支出需求_财力性转移支付2010年预算参考数 3 2 6" xfId="27882"/>
    <cellStyle name="好_行政公检法测算_民生政策最低支出需求_财力性转移支付2010年预算参考数 4" xfId="27883"/>
    <cellStyle name="好_一般预算支出口径剔除表 5 2 3" xfId="27884"/>
    <cellStyle name="好_行政公检法测算_民生政策最低支出需求_财力性转移支付2010年预算参考数 4 2" xfId="27885"/>
    <cellStyle name="好_县市旗测算-新科目（20080627） 2 5" xfId="27886"/>
    <cellStyle name="好_行政公检法测算_民生政策最低支出需求_财力性转移支付2010年预算参考数 4 2 2" xfId="27887"/>
    <cellStyle name="好_县市旗测算-新科目（20080627） 2 6" xfId="27888"/>
    <cellStyle name="好_行政公检法测算_民生政策最低支出需求_财力性转移支付2010年预算参考数 4 2 3" xfId="27889"/>
    <cellStyle name="好_行政公检法测算_民生政策最低支出需求_财力性转移支付2010年预算参考数 4 4" xfId="27890"/>
    <cellStyle name="好_行政公检法测算_民生政策最低支出需求_财力性转移支付2010年预算参考数 4 5" xfId="27891"/>
    <cellStyle name="好_行政公检法测算_民生政策最低支出需求_财力性转移支付2010年预算参考数 5 5" xfId="27892"/>
    <cellStyle name="好_市辖区测算20080510_县市旗测算-新科目（含人口规模效应） 5 2 3" xfId="27893"/>
    <cellStyle name="好_行政公检法测算_民生政策最低支出需求_财力性转移支付2010年预算参考数 6" xfId="27894"/>
    <cellStyle name="好_行政公检法测算_民生政策最低支出需求_财力性转移支付2010年预算参考数 6 2" xfId="27895"/>
    <cellStyle name="好_行政公检法测算_民生政策最低支出需求_财力性转移支付2010年预算参考数 6 3" xfId="27896"/>
    <cellStyle name="好_行政公检法测算_民生政策最低支出需求_财力性转移支付2010年预算参考数 7 2" xfId="27897"/>
    <cellStyle name="好_行政公检法测算_民生政策最低支出需求_财力性转移支付2010年预算参考数 9" xfId="27898"/>
    <cellStyle name="好_行政公检法测算_民生政策最低支出需求_省级财力12.12" xfId="27899"/>
    <cellStyle name="好_行政公检法测算_民生政策最低支出需求_省级财力12.12 2" xfId="27900"/>
    <cellStyle name="好_行政公检法测算_省级财力12.12 2" xfId="27901"/>
    <cellStyle name="好_行政公检法测算_县市旗测算-新科目（含人口规模效应）" xfId="27902"/>
    <cellStyle name="好_行政公检法测算_县市旗测算-新科目（含人口规模效应）_财力性转移支付2010年预算参考数 4 2 2" xfId="27903"/>
    <cellStyle name="好_行政公检法测算_县市旗测算-新科目（含人口规模效应） 10" xfId="27904"/>
    <cellStyle name="好_行政公检法测算_县市旗测算-新科目（含人口规模效应） 2" xfId="27905"/>
    <cellStyle name="好_行政公检法测算_县市旗测算-新科目（含人口规模效应） 2 2" xfId="27906"/>
    <cellStyle name="好_行政公检法测算_县市旗测算-新科目（含人口规模效应） 2 2 2" xfId="27907"/>
    <cellStyle name="好_其他部门(按照总人口测算）—20080416_财力性转移支付2010年预算参考数 4 2" xfId="27908"/>
    <cellStyle name="好_行政公检法测算_县市旗测算-新科目（含人口规模效应） 2 2 2 3" xfId="27909"/>
    <cellStyle name="好_行政公检法测算_县市旗测算-新科目（含人口规模效应） 2 2 3" xfId="27910"/>
    <cellStyle name="好_汇总表4_财力性转移支付2010年预算参考数 3 2 2 2 2" xfId="27911"/>
    <cellStyle name="好_行政公检法测算_县市旗测算-新科目（含人口规模效应） 2 2 4" xfId="27912"/>
    <cellStyle name="好_汇总表4_财力性转移支付2010年预算参考数 3 2 2 2 3" xfId="27913"/>
    <cellStyle name="好_行政公检法测算_县市旗测算-新科目（含人口规模效应） 2 2 5" xfId="27914"/>
    <cellStyle name="好_行政公检法测算_县市旗测算-新科目（含人口规模效应） 2 3" xfId="27915"/>
    <cellStyle name="好_行政公检法测算_县市旗测算-新科目（含人口规模效应） 2 3 2" xfId="27916"/>
    <cellStyle name="好_行政公检法测算_县市旗测算-新科目（含人口规模效应） 2 4" xfId="27917"/>
    <cellStyle name="好_行政公检法测算_县市旗测算-新科目（含人口规模效应） 3" xfId="27918"/>
    <cellStyle name="好_行政公检法测算_县市旗测算-新科目（含人口规模效应） 3 2" xfId="27919"/>
    <cellStyle name="好_行政公检法测算_县市旗测算-新科目（含人口规模效应） 3 2 2 2 2" xfId="27920"/>
    <cellStyle name="好_行政公检法测算_县市旗测算-新科目（含人口规模效应） 3 2 2 3" xfId="27921"/>
    <cellStyle name="好_县市旗测算20080508_不含人员经费系数 2 2 2" xfId="27922"/>
    <cellStyle name="好_行政公检法测算_县市旗测算-新科目（含人口规模效应） 3 2 2 4" xfId="27923"/>
    <cellStyle name="好_县市旗测算20080508_不含人员经费系数 2 2 3" xfId="27924"/>
    <cellStyle name="好_行政公检法测算_县市旗测算-新科目（含人口规模效应） 3 2 2 5" xfId="27925"/>
    <cellStyle name="好_县市旗测算20080508_不含人员经费系数 2 2 4" xfId="27926"/>
    <cellStyle name="好_市辖区测算-新科目（20080626）_不含人员经费系数 3 3" xfId="27927"/>
    <cellStyle name="好_行政公检法测算_县市旗测算-新科目（含人口规模效应） 3 2 5" xfId="27928"/>
    <cellStyle name="好_市辖区测算-新科目（20080626）_不含人员经费系数 3 4" xfId="27929"/>
    <cellStyle name="好_行政公检法测算_县市旗测算-新科目（含人口规模效应） 3 2 6" xfId="27930"/>
    <cellStyle name="好_行政公检法测算_县市旗测算-新科目（含人口规模效应） 3 3" xfId="27931"/>
    <cellStyle name="好_行政公检法测算_县市旗测算-新科目（含人口规模效应） 3 3 3" xfId="27932"/>
    <cellStyle name="好_行政公检法测算_县市旗测算-新科目（含人口规模效应） 4" xfId="27933"/>
    <cellStyle name="好_行政公检法测算_县市旗测算-新科目（含人口规模效应） 4 2" xfId="27934"/>
    <cellStyle name="好_行政公检法测算_县市旗测算-新科目（含人口规模效应） 4 3" xfId="27935"/>
    <cellStyle name="好_行政公检法测算_县市旗测算-新科目（含人口规模效应） 4 4" xfId="27936"/>
    <cellStyle name="好_行政公检法测算_县市旗测算-新科目（含人口规模效应） 5 2 2" xfId="27937"/>
    <cellStyle name="好_行政公检法测算_县市旗测算-新科目（含人口规模效应） 5 4" xfId="27938"/>
    <cellStyle name="好_行政公检法测算_县市旗测算-新科目（含人口规模效应） 5 5" xfId="27939"/>
    <cellStyle name="好_行政公检法测算_县市旗测算-新科目（含人口规模效应） 6 2" xfId="27940"/>
    <cellStyle name="好_行政公检法测算_县市旗测算-新科目（含人口规模效应） 6 4" xfId="27941"/>
    <cellStyle name="好_行政公检法测算_县市旗测算-新科目（含人口规模效应） 7 2" xfId="27942"/>
    <cellStyle name="好_行政公检法测算_县市旗测算-新科目（含人口规模效应） 9" xfId="27943"/>
    <cellStyle name="好_行政公检法测算_县市旗测算-新科目（含人口规模效应）_2014省级收入12.2（更新后）" xfId="27944"/>
    <cellStyle name="好_缺口县区测算(财政部标准) 3" xfId="27945"/>
    <cellStyle name="好_行政公检法测算_县市旗测算-新科目（含人口规模效应）_2014省级收入12.2（更新后） 2" xfId="27946"/>
    <cellStyle name="好_农林水和城市维护标准支出20080505－县区合计_不含人员经费系数 5 3" xfId="27947"/>
    <cellStyle name="好_行政公检法测算_县市旗测算-新科目（含人口规模效应）_2014省级收入及财力12.12（更新后）" xfId="27948"/>
    <cellStyle name="好_行政公检法测算_县市旗测算-新科目（含人口规模效应）_2014省级收入及财力12.12（更新后） 2" xfId="27949"/>
    <cellStyle name="好_行政公检法测算_县市旗测算-新科目（含人口规模效应）_财力性转移支付2010年预算参考数 10" xfId="27950"/>
    <cellStyle name="好_行政公检法测算_县市旗测算-新科目（含人口规模效应）_财力性转移支付2010年预算参考数 2" xfId="27951"/>
    <cellStyle name="好_行政公检法测算_县市旗测算-新科目（含人口规模效应）_财力性转移支付2010年预算参考数 2 2 2" xfId="27952"/>
    <cellStyle name="好_行政公检法测算_县市旗测算-新科目（含人口规模效应）_财力性转移支付2010年预算参考数 2 2 2 2" xfId="27953"/>
    <cellStyle name="好_行政公检法测算_县市旗测算-新科目（含人口规模效应）_财力性转移支付2010年预算参考数 2 2 2 3" xfId="27954"/>
    <cellStyle name="好_行政公检法测算_县市旗测算-新科目（含人口规模效应）_财力性转移支付2010年预算参考数 2 2 3" xfId="27955"/>
    <cellStyle name="好_行政公检法测算_县市旗测算-新科目（含人口规模效应）_财力性转移支付2010年预算参考数 2 3" xfId="27956"/>
    <cellStyle name="好_行政公检法测算_县市旗测算-新科目（含人口规模效应）_财力性转移支付2010年预算参考数 2 3 2" xfId="27957"/>
    <cellStyle name="好_行政公检法测算_县市旗测算-新科目（含人口规模效应）_财力性转移支付2010年预算参考数 2 3 3" xfId="27958"/>
    <cellStyle name="好_行政公检法测算_县市旗测算-新科目（含人口规模效应）_财力性转移支付2010年预算参考数 2 4" xfId="27959"/>
    <cellStyle name="好_行政公检法测算_县市旗测算-新科目（含人口规模效应）_财力性转移支付2010年预算参考数 2 5" xfId="27960"/>
    <cellStyle name="好_河南省----2009-05-21（补充数据） 3 3 2" xfId="27961"/>
    <cellStyle name="好_行政公检法测算_县市旗测算-新科目（含人口规模效应）_财力性转移支付2010年预算参考数 2 6" xfId="27962"/>
    <cellStyle name="好_行政公检法测算_县市旗测算-新科目（含人口规模效应）_财力性转移支付2010年预算参考数 3" xfId="27963"/>
    <cellStyle name="好_行政公检法测算_县市旗测算-新科目（含人口规模效应）_财力性转移支付2010年预算参考数 3 2" xfId="27964"/>
    <cellStyle name="好_行政公检法测算_县市旗测算-新科目（含人口规模效应）_财力性转移支付2010年预算参考数 3 2 2" xfId="27965"/>
    <cellStyle name="好_行政公检法测算_县市旗测算-新科目（含人口规模效应）_财力性转移支付2010年预算参考数 3 2 2 2" xfId="27966"/>
    <cellStyle name="好_核定人数对比_财力性转移支付2010年预算参考数 4 5" xfId="27967"/>
    <cellStyle name="好_行政公检法测算_县市旗测算-新科目（含人口规模效应）_财力性转移支付2010年预算参考数 3 2 2 3" xfId="27968"/>
    <cellStyle name="好_行政公检法测算_县市旗测算-新科目（含人口规模效应）_财力性转移支付2010年预算参考数 3 2 2 4" xfId="27969"/>
    <cellStyle name="好_文体广播事业(按照总人口测算）—20080416_不含人员经费系数_财力性转移支付2010年预算参考数 4 2" xfId="27970"/>
    <cellStyle name="好_行政公检法测算_县市旗测算-新科目（含人口规模效应）_财力性转移支付2010年预算参考数 3 2 3" xfId="27971"/>
    <cellStyle name="好_文体广播事业(按照总人口测算）—20080416_不含人员经费系数_财力性转移支付2010年预算参考数 4 2 3" xfId="27972"/>
    <cellStyle name="好_行政公检法测算_县市旗测算-新科目（含人口规模效应）_财力性转移支付2010年预算参考数 3 2 3 3" xfId="27973"/>
    <cellStyle name="好_行政公检法测算_县市旗测算-新科目（含人口规模效应）_财力性转移支付2010年预算参考数 3 3" xfId="27974"/>
    <cellStyle name="好_行政公检法测算_县市旗测算-新科目（含人口规模效应）_财力性转移支付2010年预算参考数 3 3 2" xfId="27975"/>
    <cellStyle name="好_文体广播事业(按照总人口测算）—20080416_不含人员经费系数_财力性转移支付2010年预算参考数 5 2" xfId="27976"/>
    <cellStyle name="好_行政公检法测算_县市旗测算-新科目（含人口规模效应）_财力性转移支付2010年预算参考数 3 3 3" xfId="27977"/>
    <cellStyle name="好_行政公检法测算_县市旗测算-新科目（含人口规模效应）_财力性转移支付2010年预算参考数 3 4" xfId="27978"/>
    <cellStyle name="好_行政公检法测算_县市旗测算-新科目（含人口规模效应）_财力性转移支付2010年预算参考数 3 5" xfId="27979"/>
    <cellStyle name="好_汇总表_省级财力12.12" xfId="27980"/>
    <cellStyle name="好_行政公检法测算_县市旗测算-新科目（含人口规模效应）_财力性转移支付2010年预算参考数 3 6" xfId="27981"/>
    <cellStyle name="好_行政公检法测算_县市旗测算-新科目（含人口规模效应）_财力性转移支付2010年预算参考数 4" xfId="27982"/>
    <cellStyle name="好_行政公检法测算_县市旗测算-新科目（含人口规模效应）_财力性转移支付2010年预算参考数 4 2" xfId="27983"/>
    <cellStyle name="好_行政公检法测算_县市旗测算-新科目（含人口规模效应）_财力性转移支付2010年预算参考数 4 2 3" xfId="27984"/>
    <cellStyle name="好_行政公检法测算_县市旗测算-新科目（含人口规模效应）_财力性转移支付2010年预算参考数 4 3" xfId="27985"/>
    <cellStyle name="好_行政公检法测算_县市旗测算-新科目（含人口规模效应）_财力性转移支付2010年预算参考数 4 4" xfId="27986"/>
    <cellStyle name="好_行政公检法测算_县市旗测算-新科目（含人口规模效应）_财力性转移支付2010年预算参考数 4 5" xfId="27987"/>
    <cellStyle name="好_行政公检法测算_县市旗测算-新科目（含人口规模效应）_财力性转移支付2010年预算参考数 5" xfId="27988"/>
    <cellStyle name="好_同德_财力性转移支付2010年预算参考数 2 3 2" xfId="27989"/>
    <cellStyle name="好_行政公检法测算_县市旗测算-新科目（含人口规模效应）_财力性转移支付2010年预算参考数 5 3" xfId="27990"/>
    <cellStyle name="好_行政公检法测算_县市旗测算-新科目（含人口规模效应）_财力性转移支付2010年预算参考数 5 4" xfId="27991"/>
    <cellStyle name="好_行政公检法测算_县市旗测算-新科目（含人口规模效应）_财力性转移支付2010年预算参考数 5 5" xfId="27992"/>
    <cellStyle name="好_行政公检法测算_县市旗测算-新科目（含人口规模效应）_财力性转移支付2010年预算参考数 6" xfId="27993"/>
    <cellStyle name="好_同德_财力性转移支付2010年预算参考数 2 3 3" xfId="27994"/>
    <cellStyle name="好_市辖区测算20080510_不含人员经费系数 9" xfId="27995"/>
    <cellStyle name="好_行政公检法测算_县市旗测算-新科目（含人口规模效应）_财力性转移支付2010年预算参考数 6 2" xfId="27996"/>
    <cellStyle name="好_行政公检法测算_县市旗测算-新科目（含人口规模效应）_财力性转移支付2010年预算参考数 6 3" xfId="27997"/>
    <cellStyle name="好_行政公检法测算_县市旗测算-新科目（含人口规模效应）_财力性转移支付2010年预算参考数 6 4" xfId="27998"/>
    <cellStyle name="好_汇总表4 3 2 2 5" xfId="27999"/>
    <cellStyle name="好_其他部门(按照总人口测算）—20080416_县市旗测算-新科目（含人口规模效应）_财力性转移支付2010年预算参考数 2 2 3" xfId="28000"/>
    <cellStyle name="好_行政公检法测算_县市旗测算-新科目（含人口规模效应）_财力性转移支付2010年预算参考数 7 2" xfId="28001"/>
    <cellStyle name="好_行政公检法测算_县市旗测算-新科目（含人口规模效应）_财力性转移支付2010年预算参考数 8" xfId="28002"/>
    <cellStyle name="好_行政公检法测算_县市旗测算-新科目（含人口规模效应）_财力性转移支付2010年预算参考数 9" xfId="28003"/>
    <cellStyle name="好_河南省----2009-05-21（补充数据） 11" xfId="28004"/>
    <cellStyle name="好_行政公检法测算_县市旗测算-新科目（含人口规模效应）_省级财力12.12 2" xfId="28005"/>
    <cellStyle name="好_河南 缺口县区测算(地方填报) 2" xfId="28006"/>
    <cellStyle name="好_河南 缺口县区测算(地方填报) 2 2" xfId="28007"/>
    <cellStyle name="好_河南 缺口县区测算(地方填报) 2 2 3" xfId="28008"/>
    <cellStyle name="好_河南 缺口县区测算(地方填报) 2 2 4" xfId="28009"/>
    <cellStyle name="好_河南 缺口县区测算(地方填报) 2 2 5" xfId="28010"/>
    <cellStyle name="好_河南 缺口县区测算(地方填报) 3" xfId="28011"/>
    <cellStyle name="好_河南 缺口县区测算(地方填报) 3 2" xfId="28012"/>
    <cellStyle name="千位分隔 2 5 2 4" xfId="28013"/>
    <cellStyle name="好_河南 缺口县区测算(地方填报) 3 2 2 2 2" xfId="28014"/>
    <cellStyle name="好_河南 缺口县区测算(地方填报) 3 2 2 4" xfId="28015"/>
    <cellStyle name="好_河南 缺口县区测算(地方填报) 3 2 3 2" xfId="28016"/>
    <cellStyle name="好_河南 缺口县区测算(地方填报) 3 2 3 3" xfId="28017"/>
    <cellStyle name="好_河南 缺口县区测算(地方填报) 3 2 6" xfId="28018"/>
    <cellStyle name="好_河南 缺口县区测算(地方填报) 6 3" xfId="28019"/>
    <cellStyle name="好_河南 缺口县区测算(地方填报) 9" xfId="28020"/>
    <cellStyle name="好_河南 缺口县区测算(地方填报)_2014省级收入12.2（更新后）" xfId="28021"/>
    <cellStyle name="好_民生政策最低支出需求_财力性转移支付2010年预算参考数 3 2 6" xfId="28022"/>
    <cellStyle name="好_河南 缺口县区测算(地方填报)_2014省级收入12.2（更新后） 2" xfId="28023"/>
    <cellStyle name="好_河南 缺口县区测算(地方填报)_2014省级收入及财力12.12（更新后） 2" xfId="28024"/>
    <cellStyle name="好_河南 缺口县区测算(地方填报)_财力性转移支付2010年预算参考数" xfId="28025"/>
    <cellStyle name="好_河南 缺口县区测算(地方填报)_财力性转移支付2010年预算参考数 2" xfId="28026"/>
    <cellStyle name="好_河南 缺口县区测算(地方填报)_财力性转移支付2010年预算参考数 2 3" xfId="28027"/>
    <cellStyle name="好_河南 缺口县区测算(地方填报)_财力性转移支付2010年预算参考数 2 3 3" xfId="28028"/>
    <cellStyle name="好_河南 缺口县区测算(地方填报)_财力性转移支付2010年预算参考数 2 4" xfId="28029"/>
    <cellStyle name="好_河南 缺口县区测算(地方填报)_财力性转移支付2010年预算参考数 2 5" xfId="28030"/>
    <cellStyle name="好_河南 缺口县区测算(地方填报)_财力性转移支付2010年预算参考数 2 6" xfId="28031"/>
    <cellStyle name="好_河南 缺口县区测算(地方填报)_财力性转移支付2010年预算参考数 3 2 2" xfId="28032"/>
    <cellStyle name="好_河南 缺口县区测算(地方填报)_财力性转移支付2010年预算参考数 3 2 2 2" xfId="28033"/>
    <cellStyle name="好_河南 缺口县区测算(地方填报)_财力性转移支付2010年预算参考数 3 2 2 2 2" xfId="28034"/>
    <cellStyle name="好_河南 缺口县区测算(地方填报)_财力性转移支付2010年预算参考数 3 2 2 2 3" xfId="28035"/>
    <cellStyle name="好_河南 缺口县区测算(地方填报)_财力性转移支付2010年预算参考数 3 2 3" xfId="28036"/>
    <cellStyle name="好_云南 缺口县区测算(地方填报)_财力性转移支付2010年预算参考数 3 2 2 2 3" xfId="28037"/>
    <cellStyle name="好_河南 缺口县区测算(地方填报)_财力性转移支付2010年预算参考数 3 2 3 2" xfId="28038"/>
    <cellStyle name="好_河南 缺口县区测算(地方填报)_财力性转移支付2010年预算参考数 3 2 3 3" xfId="28039"/>
    <cellStyle name="好_河南 缺口县区测算(地方填报)_财力性转移支付2010年预算参考数 3 2 4" xfId="28040"/>
    <cellStyle name="好_河南 缺口县区测算(地方填报)_财力性转移支付2010年预算参考数 3 2 5" xfId="28041"/>
    <cellStyle name="好_河南 缺口县区测算(地方填报)_财力性转移支付2010年预算参考数 3 2 6" xfId="28042"/>
    <cellStyle name="好_河南 缺口县区测算(地方填报)_财力性转移支付2010年预算参考数 3 3 2" xfId="28043"/>
    <cellStyle name="好_河南 缺口县区测算(地方填报)_财力性转移支付2010年预算参考数 3 3 3" xfId="28044"/>
    <cellStyle name="好_河南 缺口县区测算(地方填报)_财力性转移支付2010年预算参考数 3 4" xfId="28045"/>
    <cellStyle name="好_河南 缺口县区测算(地方填报)_财力性转移支付2010年预算参考数 3 5" xfId="28046"/>
    <cellStyle name="好_河南 缺口县区测算(地方填报)_财力性转移支付2010年预算参考数 3 6" xfId="28047"/>
    <cellStyle name="好_河南 缺口县区测算(地方填报)_财力性转移支付2010年预算参考数 4 2" xfId="28048"/>
    <cellStyle name="好_河南 缺口县区测算(地方填报)_财力性转移支付2010年预算参考数 4 2 2" xfId="28049"/>
    <cellStyle name="好_河南 缺口县区测算(地方填报)_财力性转移支付2010年预算参考数 4 3" xfId="28050"/>
    <cellStyle name="好_河南 缺口县区测算(地方填报)_财力性转移支付2010年预算参考数 4 5" xfId="28051"/>
    <cellStyle name="好_河南 缺口县区测算(地方填报)_财力性转移支付2010年预算参考数 5 2" xfId="28052"/>
    <cellStyle name="好_河南 缺口县区测算(地方填报)_财力性转移支付2010年预算参考数 5 2 3" xfId="28053"/>
    <cellStyle name="好_河南 缺口县区测算(地方填报)_财力性转移支付2010年预算参考数 5 3" xfId="28054"/>
    <cellStyle name="好_河南 缺口县区测算(地方填报)_财力性转移支付2010年预算参考数 5 4" xfId="28055"/>
    <cellStyle name="好_河南 缺口县区测算(地方填报)_财力性转移支付2010年预算参考数 6" xfId="28056"/>
    <cellStyle name="好_河南 缺口县区测算(地方填报)_财力性转移支付2010年预算参考数 6 2" xfId="28057"/>
    <cellStyle name="好_河南 缺口县区测算(地方填报)_财力性转移支付2010年预算参考数 6 3" xfId="28058"/>
    <cellStyle name="好_河南 缺口县区测算(地方填报)_财力性转移支付2010年预算参考数 6 4" xfId="28059"/>
    <cellStyle name="好_河南 缺口县区测算(地方填报)_财力性转移支付2010年预算参考数 7" xfId="28060"/>
    <cellStyle name="好_河南 缺口县区测算(地方填报)_财力性转移支付2010年预算参考数 7 2" xfId="28061"/>
    <cellStyle name="好_河南 缺口县区测算(地方填报)_财力性转移支付2010年预算参考数 9" xfId="28062"/>
    <cellStyle name="好_河南 缺口县区测算(地方填报白)" xfId="28063"/>
    <cellStyle name="好_河南 缺口县区测算(地方填报白) 2 2 2" xfId="28064"/>
    <cellStyle name="好_河南 缺口县区测算(地方填报白) 2 2 2 2" xfId="28065"/>
    <cellStyle name="好_河南 缺口县区测算(地方填报白) 2 2 2 3" xfId="28066"/>
    <cellStyle name="好_河南 缺口县区测算(地方填报白) 2 2 3" xfId="28067"/>
    <cellStyle name="好_河南 缺口县区测算(地方填报白) 2 2 4" xfId="28068"/>
    <cellStyle name="好_河南 缺口县区测算(地方填报白) 2 3 2" xfId="28069"/>
    <cellStyle name="好_河南 缺口县区测算(地方填报白) 2 3 3" xfId="28070"/>
    <cellStyle name="好_河南 缺口县区测算(地方填报白) 2 4" xfId="28071"/>
    <cellStyle name="好_河南 缺口县区测算(地方填报白) 2 5" xfId="28072"/>
    <cellStyle name="好_河南 缺口县区测算(地方填报白) 2 6" xfId="28073"/>
    <cellStyle name="好_河南 缺口县区测算(地方填报白) 3" xfId="28074"/>
    <cellStyle name="好_河南 缺口县区测算(地方填报白) 3 2 2" xfId="28075"/>
    <cellStyle name="好_河南 缺口县区测算(地方填报白) 3 2 2 2 2" xfId="28076"/>
    <cellStyle name="好_河南 缺口县区测算(地方填报白) 3 2 4" xfId="28077"/>
    <cellStyle name="好_河南 缺口县区测算(地方填报白) 3 3" xfId="28078"/>
    <cellStyle name="好_河南 缺口县区测算(地方填报白) 3 6" xfId="28079"/>
    <cellStyle name="好_河南 缺口县区测算(地方填报白) 4" xfId="28080"/>
    <cellStyle name="好_河南 缺口县区测算(地方填报白) 4 2 3" xfId="28081"/>
    <cellStyle name="好_河南 缺口县区测算(地方填报白) 5" xfId="28082"/>
    <cellStyle name="好_河南 缺口县区测算(地方填报白) 5 2" xfId="28083"/>
    <cellStyle name="好_河南 缺口县区测算(地方填报白) 5 2 2" xfId="28084"/>
    <cellStyle name="好_河南 缺口县区测算(地方填报白) 5 2 3" xfId="28085"/>
    <cellStyle name="好_省级明细_2017年预算草案（债务）" xfId="28086"/>
    <cellStyle name="好_河南 缺口县区测算(地方填报白) 5 3" xfId="28087"/>
    <cellStyle name="好_河南 缺口县区测算(地方填报白) 6" xfId="28088"/>
    <cellStyle name="好_自行调整差异系数顺序_财力性转移支付2010年预算参考数 3 2 2 5" xfId="28089"/>
    <cellStyle name="好_河南 缺口县区测算(地方填报白) 6 2" xfId="28090"/>
    <cellStyle name="好_人员工资和公用经费3_财力性转移支付2010年预算参考数 4 2 2" xfId="28091"/>
    <cellStyle name="好_河南 缺口县区测算(地方填报白) 6 3" xfId="28092"/>
    <cellStyle name="好_人员工资和公用经费3_财力性转移支付2010年预算参考数 4 2 3" xfId="28093"/>
    <cellStyle name="好_河南 缺口县区测算(地方填报白) 6 4" xfId="28094"/>
    <cellStyle name="好_县区合并测算20080421_民生政策最低支出需求 3 4" xfId="28095"/>
    <cellStyle name="好_云南省2008年转移支付测算——州市本级考核部分及政策性测算_财力性转移支付2010年预算参考数 2 3 2" xfId="28096"/>
    <cellStyle name="好_河南 缺口县区测算(地方填报白)_2014省级收入12.2（更新后） 2" xfId="28097"/>
    <cellStyle name="好_河南 缺口县区测算(地方填报白)_2014省级收入及财力12.12（更新后）" xfId="28098"/>
    <cellStyle name="好_河南 缺口县区测算(地方填报白)_2014省级收入及财力12.12（更新后） 2" xfId="28099"/>
    <cellStyle name="好_河南 缺口县区测算(地方填报白)_财力性转移支付2010年预算参考数 2 2 2 2" xfId="28100"/>
    <cellStyle name="好_河南 缺口县区测算(地方填报白)_财力性转移支付2010年预算参考数 2 2 2 3" xfId="28101"/>
    <cellStyle name="好_农林水和城市维护标准支出20080505－县区合计_县市旗测算-新科目（含人口规模效应） 6 3" xfId="28102"/>
    <cellStyle name="好_河南 缺口县区测算(地方填报白)_财力性转移支付2010年预算参考数 2 2 3" xfId="28103"/>
    <cellStyle name="好_农林水和城市维护标准支出20080505－县区合计_县市旗测算-新科目（含人口规模效应） 6 4" xfId="28104"/>
    <cellStyle name="好_河南 缺口县区测算(地方填报白)_财力性转移支付2010年预算参考数 2 2 4" xfId="28105"/>
    <cellStyle name="好_县区合并测算20080423(按照各省比重） 3 2 2" xfId="28106"/>
    <cellStyle name="好_河南 缺口县区测算(地方填报白)_财力性转移支付2010年预算参考数 2 2 5" xfId="28107"/>
    <cellStyle name="好_人员工资和公用经费3_财力性转移支付2010年预算参考数 7" xfId="28108"/>
    <cellStyle name="好_河南 缺口县区测算(地方填报白)_财力性转移支付2010年预算参考数 2 3 3" xfId="28109"/>
    <cellStyle name="好_河南 缺口县区测算(地方填报白)_财力性转移支付2010年预算参考数 3 2 4" xfId="28110"/>
    <cellStyle name="好_县区合并测算20080423(按照各省比重） 4 2 2" xfId="28111"/>
    <cellStyle name="好_河南 缺口县区测算(地方填报白)_财力性转移支付2010年预算参考数 3 2 5" xfId="28112"/>
    <cellStyle name="好_县区合并测算20080423(按照各省比重） 4 2 3" xfId="28113"/>
    <cellStyle name="好_河南 缺口县区测算(地方填报白)_财力性转移支付2010年预算参考数 3 2 6" xfId="28114"/>
    <cellStyle name="好_河南 缺口县区测算(地方填报白)_财力性转移支付2010年预算参考数 3 6" xfId="28115"/>
    <cellStyle name="好_河南 缺口县区测算(地方填报白)_财力性转移支付2010年预算参考数 4 2 3" xfId="28116"/>
    <cellStyle name="好_河南 缺口县区测算(地方填报白)_财力性转移支付2010年预算参考数 4 4" xfId="28117"/>
    <cellStyle name="好_河南 缺口县区测算(地方填报白)_财力性转移支付2010年预算参考数 4 5" xfId="28118"/>
    <cellStyle name="好_河南 缺口县区测算(地方填报白)_财力性转移支付2010年预算参考数 5 2" xfId="28119"/>
    <cellStyle name="好_河南 缺口县区测算(地方填报白)_财力性转移支付2010年预算参考数 5 2 2" xfId="28120"/>
    <cellStyle name="好_河南 缺口县区测算(地方填报白)_财力性转移支付2010年预算参考数 5 3" xfId="28121"/>
    <cellStyle name="好_河南 缺口县区测算(地方填报白)_财力性转移支付2010年预算参考数 5 4" xfId="28122"/>
    <cellStyle name="好_河南 缺口县区测算(地方填报白)_财力性转移支付2010年预算参考数 6 2" xfId="28123"/>
    <cellStyle name="好_河南 缺口县区测算(地方填报白)_财力性转移支付2010年预算参考数 6 3" xfId="28124"/>
    <cellStyle name="好_县区合并测算20080423(按照各省比重）_不含人员经费系数 3 2 2 2" xfId="28125"/>
    <cellStyle name="好_河南 缺口县区测算(地方填报白)_财力性转移支付2010年预算参考数 7" xfId="28126"/>
    <cellStyle name="好_县区合并测算20080423(按照各省比重）_不含人员经费系数 3 2 2 2 2" xfId="28127"/>
    <cellStyle name="好_河南 缺口县区测算(地方填报白)_财力性转移支付2010年预算参考数 7 2" xfId="28128"/>
    <cellStyle name="好_河南 缺口县区测算(地方填报白)_财力性转移支付2010年预算参考数 9" xfId="28129"/>
    <cellStyle name="好_县市旗测算-新科目（20080627）_县市旗测算-新科目（含人口规模效应）_财力性转移支付2010年预算参考数 4 3" xfId="28130"/>
    <cellStyle name="好_县区合并测算20080423(按照各省比重）_不含人员经费系数 3 2 2 4" xfId="28131"/>
    <cellStyle name="好_河南省----2009-05-21（补充数据） 10" xfId="28132"/>
    <cellStyle name="好_河南省----2009-05-21（补充数据） 2" xfId="28133"/>
    <cellStyle name="好_危改资金测算_财力性转移支付2010年预算参考数 4" xfId="28134"/>
    <cellStyle name="好_河南省----2009-05-21（补充数据） 2 2 2 2" xfId="28135"/>
    <cellStyle name="好_危改资金测算_财力性转移支付2010年预算参考数 5" xfId="28136"/>
    <cellStyle name="好_卫生部门" xfId="28137"/>
    <cellStyle name="好_河南省----2009-05-21（补充数据） 2 2 2 3" xfId="28138"/>
    <cellStyle name="好_危改资金测算_财力性转移支付2010年预算参考数 6" xfId="28139"/>
    <cellStyle name="好_河南省----2009-05-21（补充数据） 2 2 2 4" xfId="28140"/>
    <cellStyle name="好_河南省----2009-05-21（补充数据） 2 2 3" xfId="28141"/>
    <cellStyle name="好_河南省----2009-05-21（补充数据） 2 2 3 2" xfId="28142"/>
    <cellStyle name="好_河南省----2009-05-21（补充数据） 2 2 4" xfId="28143"/>
    <cellStyle name="好_河南省----2009-05-21（补充数据） 2 2 5" xfId="28144"/>
    <cellStyle name="好_河南省----2009-05-21（补充数据） 2 2 6" xfId="28145"/>
    <cellStyle name="好_河南省----2009-05-21（补充数据） 2 3 2" xfId="28146"/>
    <cellStyle name="好_河南省----2009-05-21（补充数据） 2 3 2 3" xfId="28147"/>
    <cellStyle name="好_河南省----2009-05-21（补充数据） 2 3 3" xfId="28148"/>
    <cellStyle name="好_河南省----2009-05-21（补充数据） 2 3 4" xfId="28149"/>
    <cellStyle name="好_河南省----2009-05-21（补充数据） 2 4" xfId="28150"/>
    <cellStyle name="好_河南省----2009-05-21（补充数据） 2 4 4" xfId="28151"/>
    <cellStyle name="好_河南省----2009-05-21（补充数据） 2 5" xfId="28152"/>
    <cellStyle name="好_河南省----2009-05-21（补充数据） 2 5 2" xfId="28153"/>
    <cellStyle name="好_河南省----2009-05-21（补充数据） 2 6" xfId="28154"/>
    <cellStyle name="好_河南省----2009-05-21（补充数据） 2 7" xfId="28155"/>
    <cellStyle name="好_河南省----2009-05-21（补充数据） 2 8" xfId="28156"/>
    <cellStyle name="好_河南省----2009-05-21（补充数据） 3" xfId="28157"/>
    <cellStyle name="好_河南省----2009-05-21（补充数据） 3 2 2" xfId="28158"/>
    <cellStyle name="好_河南省----2009-05-21（补充数据） 3 2 2 2" xfId="28159"/>
    <cellStyle name="好_河南省----2009-05-21（补充数据） 3 2 2 3" xfId="28160"/>
    <cellStyle name="好_县市旗测算-新科目（20080626）_不含人员经费系数_财力性转移支付2010年预算参考数 2 3 2" xfId="28161"/>
    <cellStyle name="好_河南省----2009-05-21（补充数据） 3 2 4" xfId="28162"/>
    <cellStyle name="好_县市旗测算-新科目（20080626）_不含人员经费系数_财力性转移支付2010年预算参考数 2 3 3" xfId="28163"/>
    <cellStyle name="好_河南省----2009-05-21（补充数据） 3 2 5" xfId="28164"/>
    <cellStyle name="好_河南省----2009-05-21（补充数据） 3 3 3" xfId="28165"/>
    <cellStyle name="好_河南省----2009-05-21（补充数据） 3 4" xfId="28166"/>
    <cellStyle name="好_河南省----2009-05-21（补充数据） 3 5" xfId="28167"/>
    <cellStyle name="好_河南省----2009-05-21（补充数据） 4" xfId="28168"/>
    <cellStyle name="好_河南省----2009-05-21（补充数据） 4 2" xfId="28169"/>
    <cellStyle name="好_河南省----2009-05-21（补充数据） 4 2 2 3" xfId="28170"/>
    <cellStyle name="好_河南省----2009-05-21（补充数据） 4 2 3" xfId="28171"/>
    <cellStyle name="好_县市旗测算-新科目（20080626）_不含人员经费系数_财力性转移支付2010年预算参考数 3 3 2" xfId="28172"/>
    <cellStyle name="好_河南省----2009-05-21（补充数据） 4 2 4" xfId="28173"/>
    <cellStyle name="好_县市旗测算-新科目（20080626）_不含人员经费系数_财力性转移支付2010年预算参考数 3 3 3" xfId="28174"/>
    <cellStyle name="好_河南省----2009-05-21（补充数据） 4 2 5" xfId="28175"/>
    <cellStyle name="好_河南省----2009-05-21（补充数据） 4 4" xfId="28176"/>
    <cellStyle name="好_河南省----2009-05-21（补充数据） 4 5" xfId="28177"/>
    <cellStyle name="好_河南省----2009-05-21（补充数据） 4 6" xfId="28178"/>
    <cellStyle name="好_河南省----2009-05-21（补充数据） 6" xfId="28179"/>
    <cellStyle name="好_河南省----2009-05-21（补充数据） 6 2" xfId="28180"/>
    <cellStyle name="好_河南省----2009-05-21（补充数据） 6 2 3" xfId="28181"/>
    <cellStyle name="好_河南省----2009-05-21（补充数据） 6 3" xfId="28182"/>
    <cellStyle name="好_危改资金测算_财力性转移支付2010年预算参考数 2 2 2" xfId="28183"/>
    <cellStyle name="好_河南省----2009-05-21（补充数据） 6 4" xfId="28184"/>
    <cellStyle name="好_河南省----2009-05-21（补充数据） 7" xfId="28185"/>
    <cellStyle name="好_河南省----2009-05-21（补充数据） 7 2" xfId="28186"/>
    <cellStyle name="好_河南省----2009-05-21（补充数据） 7 2 2" xfId="28187"/>
    <cellStyle name="好_河南省----2009-05-21（补充数据） 7 3" xfId="28188"/>
    <cellStyle name="好_危改资金测算_财力性转移支付2010年预算参考数 2 3 2" xfId="28189"/>
    <cellStyle name="好_河南省----2009-05-21（补充数据） 7 4" xfId="28190"/>
    <cellStyle name="好_河南省----2009-05-21（补充数据） 8" xfId="28191"/>
    <cellStyle name="好_河南省----2009-05-21（补充数据） 8 2" xfId="28192"/>
    <cellStyle name="好_河南省----2009-05-21（补充数据） 9" xfId="28193"/>
    <cellStyle name="好_河南省----2009-05-21（补充数据）_2013省级预算附表 2" xfId="28194"/>
    <cellStyle name="好_河南省----2009-05-21（补充数据）_2014省级收入12.2（更新后）" xfId="28195"/>
    <cellStyle name="好_县区合并测算20080421_民生政策最低支出需求 7" xfId="28196"/>
    <cellStyle name="好_河南省----2009-05-21（补充数据）_2014省级收入12.2（更新后） 2" xfId="28197"/>
    <cellStyle name="好_河南省----2009-05-21（补充数据）_2014省级收入及财力12.12（更新后）" xfId="28198"/>
    <cellStyle name="好_河南省----2009-05-21（补充数据）_2014省级收入及财力12.12（更新后） 2" xfId="28199"/>
    <cellStyle name="好_河南省----2009-05-21（补充数据）_Sheet1 2" xfId="28200"/>
    <cellStyle name="好_河南省----2009-05-21（补充数据）_Sheet1 2 3" xfId="28201"/>
    <cellStyle name="好_河南省----2009-05-21（补充数据）_Sheet1 3 3" xfId="28202"/>
    <cellStyle name="好_人员工资和公用经费 2 3 2" xfId="28203"/>
    <cellStyle name="好_河南省----2009-05-21（补充数据）_Sheet1 4" xfId="28204"/>
    <cellStyle name="好_人员工资和公用经费 2 3 3" xfId="28205"/>
    <cellStyle name="好_河南省----2009-05-21（补充数据）_Sheet1 5" xfId="28206"/>
    <cellStyle name="好_河南省----2009-05-21（补充数据）_Sheet1 6" xfId="28207"/>
    <cellStyle name="好_危改资金测算_财力性转移支付2010年预算参考数 2 2 4" xfId="28208"/>
    <cellStyle name="好_河南省----2009-05-21（补充数据）_基金汇总" xfId="28209"/>
    <cellStyle name="好_河南省----2009-05-21（补充数据）_收入汇总 2" xfId="28210"/>
    <cellStyle name="好_河南省----2009-05-21（补充数据）_支出汇总 2" xfId="28211"/>
    <cellStyle name="好_河南省农村义务教育教师绩效工资测算表8-12 2 2 2 2" xfId="28212"/>
    <cellStyle name="好_河南省农村义务教育教师绩效工资测算表8-12 2 2 2 3" xfId="28213"/>
    <cellStyle name="好_河南省农村义务教育教师绩效工资测算表8-12 2 3 3" xfId="28214"/>
    <cellStyle name="好_河南省农村义务教育教师绩效工资测算表8-12 3 2 2 2 3" xfId="28215"/>
    <cellStyle name="好_人员工资和公用经费_财力性转移支付2010年预算参考数 3 4" xfId="28216"/>
    <cellStyle name="好_河南省农村义务教育教师绩效工资测算表8-12 3 2 2 5" xfId="28217"/>
    <cellStyle name="好_河南省农村义务教育教师绩效工资测算表8-12 3 2 3" xfId="28218"/>
    <cellStyle name="好_河南省农村义务教育教师绩效工资测算表8-12 3 2 4" xfId="28219"/>
    <cellStyle name="好_河南省农村义务教育教师绩效工资测算表8-12 3 2 5" xfId="28220"/>
    <cellStyle name="好_河南省农村义务教育教师绩效工资测算表8-12 3 2 6" xfId="28221"/>
    <cellStyle name="好_河南省农村义务教育教师绩效工资测算表8-12 3 5" xfId="28222"/>
    <cellStyle name="好_河南省农村义务教育教师绩效工资测算表8-12 3 6" xfId="28223"/>
    <cellStyle name="好_河南省农村义务教育教师绩效工资测算表8-12 4 2 3" xfId="28224"/>
    <cellStyle name="好_河南省农村义务教育教师绩效工资测算表8-12 5 2 2" xfId="28225"/>
    <cellStyle name="好_河南省农村义务教育教师绩效工资测算表8-12 5 4" xfId="28226"/>
    <cellStyle name="好_河南省农村义务教育教师绩效工资测算表8-12 5 5" xfId="28227"/>
    <cellStyle name="好_河南省农村义务教育教师绩效工资测算表8-12 6 2" xfId="28228"/>
    <cellStyle name="好_河南省农村义务教育教师绩效工资测算表8-12 6 3" xfId="28229"/>
    <cellStyle name="好_河南省农村义务教育教师绩效工资测算表8-12 6 4" xfId="28230"/>
    <cellStyle name="好_河南省农村义务教育教师绩效工资测算表8-12 7" xfId="28231"/>
    <cellStyle name="好_河南省农村义务教育教师绩效工资测算表8-12 7 2" xfId="28232"/>
    <cellStyle name="好_河南省农村义务教育教师绩效工资测算表8-12_2014省级收入12.2（更新后） 2" xfId="28233"/>
    <cellStyle name="好_河南省农村义务教育教师绩效工资测算表8-12_2014省级收入及财力12.12（更新后）" xfId="28234"/>
    <cellStyle name="好_河南省农村义务教育教师绩效工资测算表8-12_2014省级收入及财力12.12（更新后） 2" xfId="28235"/>
    <cellStyle name="好_河南省农村义务教育教师绩效工资测算表8-12_省级财力12.12" xfId="28236"/>
    <cellStyle name="好_河南省农村义务教育教师绩效工资测算表8-12_省级财力12.12 2" xfId="28237"/>
    <cellStyle name="好_核定人数对比" xfId="28238"/>
    <cellStyle name="好_核定人数对比 10" xfId="28239"/>
    <cellStyle name="好_核定人数对比 2" xfId="28240"/>
    <cellStyle name="好_核定人数对比 2 2" xfId="28241"/>
    <cellStyle name="好_卫生(按照总人口测算）—20080416_民生政策最低支出需求_财力性转移支付2010年预算参考数 2 2 2 3" xfId="28242"/>
    <cellStyle name="好_核定人数对比 2 5" xfId="28243"/>
    <cellStyle name="好_核定人数对比 2 6" xfId="28244"/>
    <cellStyle name="好_丽江汇总 2" xfId="28245"/>
    <cellStyle name="好_核定人数对比 3" xfId="28246"/>
    <cellStyle name="好_丽江汇总 2 2" xfId="28247"/>
    <cellStyle name="好_核定人数对比 3 2" xfId="28248"/>
    <cellStyle name="好_核定人数对比 3 2 2" xfId="28249"/>
    <cellStyle name="好_核定人数对比 3 2 2 2" xfId="28250"/>
    <cellStyle name="好_其他部门(按照总人口测算）—20080416_不含人员经费系数" xfId="28251"/>
    <cellStyle name="好_核定人数对比 3 2 2 2 2" xfId="28252"/>
    <cellStyle name="好_核定人数对比 3 2 2 3" xfId="28253"/>
    <cellStyle name="好_核定人数对比 3 2 2 4" xfId="28254"/>
    <cellStyle name="好_核定人数对比 3 2 2 5" xfId="28255"/>
    <cellStyle name="好_核定人数对比 3 2 3 2" xfId="28256"/>
    <cellStyle name="好_核定人数对比 3 2 3 3" xfId="28257"/>
    <cellStyle name="好_核定人数对比 3 2 4" xfId="28258"/>
    <cellStyle name="好_核定人数对比 3 3 2" xfId="28259"/>
    <cellStyle name="好_核定人数对比 3 6" xfId="28260"/>
    <cellStyle name="好_省电力2008年 工作表 2 2 2" xfId="28261"/>
    <cellStyle name="好_丽江汇总 3" xfId="28262"/>
    <cellStyle name="好_核定人数对比 4" xfId="28263"/>
    <cellStyle name="好_核定人数对比 4 2" xfId="28264"/>
    <cellStyle name="好_核定人数对比 4 2 2" xfId="28265"/>
    <cellStyle name="好_丽江汇总 4" xfId="28266"/>
    <cellStyle name="好_核定人数对比 5" xfId="28267"/>
    <cellStyle name="好_核定人数对比 5 2" xfId="28268"/>
    <cellStyle name="好_核定人数对比 5 4" xfId="28269"/>
    <cellStyle name="好_核定人数对比 5 5" xfId="28270"/>
    <cellStyle name="好_丽江汇总 5" xfId="28271"/>
    <cellStyle name="好_核定人数对比 6" xfId="28272"/>
    <cellStyle name="好_核定人数对比 6 3" xfId="28273"/>
    <cellStyle name="好_核定人数对比 6 4" xfId="28274"/>
    <cellStyle name="好_核定人数对比 7" xfId="28275"/>
    <cellStyle name="好_核定人数对比 7 2" xfId="28276"/>
    <cellStyle name="好_核定人数对比 8" xfId="28277"/>
    <cellStyle name="好_核定人数对比 9" xfId="28278"/>
    <cellStyle name="好_核定人数对比_2014省级收入12.2（更新后） 2" xfId="28279"/>
    <cellStyle name="好_云南省2008年转移支付测算——州市本级考核部分及政策性测算_财力性转移支付2010年预算参考数 9" xfId="28280"/>
    <cellStyle name="好_下文 2 2 2" xfId="28281"/>
    <cellStyle name="好_核定人数对比_2014省级收入及财力12.12（更新后）" xfId="28282"/>
    <cellStyle name="好_下文 2 2 2 2" xfId="28283"/>
    <cellStyle name="好_核定人数对比_2014省级收入及财力12.12（更新后） 2" xfId="28284"/>
    <cellStyle name="好_核定人数对比_财力性转移支付2010年预算参考数" xfId="28285"/>
    <cellStyle name="好_教育(按照总人口测算）—20080416_不含人员经费系数 4" xfId="28286"/>
    <cellStyle name="好_核定人数对比_财力性转移支付2010年预算参考数 2 2 2" xfId="28287"/>
    <cellStyle name="好_教育(按照总人口测算）—20080416_不含人员经费系数 4 2" xfId="28288"/>
    <cellStyle name="好_核定人数对比_财力性转移支付2010年预算参考数 2 2 2 2" xfId="28289"/>
    <cellStyle name="好_教育(按照总人口测算）—20080416_不含人员经费系数 4 3" xfId="28290"/>
    <cellStyle name="好_核定人数对比_财力性转移支付2010年预算参考数 2 2 2 3" xfId="28291"/>
    <cellStyle name="好_核定人数对比_财力性转移支付2010年预算参考数 2 3" xfId="28292"/>
    <cellStyle name="好_核定人数对比_财力性转移支付2010年预算参考数 2 3 2" xfId="28293"/>
    <cellStyle name="好_核定人数对比_财力性转移支付2010年预算参考数 2 4" xfId="28294"/>
    <cellStyle name="好_核定人数对比_财力性转移支付2010年预算参考数 2 5" xfId="28295"/>
    <cellStyle name="好_省级明细_全省收入代编最新_2017年预算草案（债务）" xfId="28296"/>
    <cellStyle name="好_核定人数对比_财力性转移支付2010年预算参考数 2 6" xfId="28297"/>
    <cellStyle name="好_核定人数对比_财力性转移支付2010年预算参考数 3" xfId="28298"/>
    <cellStyle name="好_核定人数对比_财力性转移支付2010年预算参考数 3 2" xfId="28299"/>
    <cellStyle name="好_核定人数对比_财力性转移支付2010年预算参考数 3 2 2" xfId="28300"/>
    <cellStyle name="好_核定人数对比_财力性转移支付2010年预算参考数 3 2 2 2" xfId="28301"/>
    <cellStyle name="好_核定人数对比_财力性转移支付2010年预算参考数 3 2 2 2 2" xfId="28302"/>
    <cellStyle name="好_核定人数对比_财力性转移支付2010年预算参考数 3 2 2 2 3" xfId="28303"/>
    <cellStyle name="好_核定人数对比_财力性转移支付2010年预算参考数 3 2 2 3" xfId="28304"/>
    <cellStyle name="好_核定人数对比_财力性转移支付2010年预算参考数 3 2 2 4" xfId="28305"/>
    <cellStyle name="好_市辖区测算20080510_县市旗测算-新科目（含人口规模效应） 4 2" xfId="28306"/>
    <cellStyle name="好_核定人数对比_财力性转移支付2010年预算参考数 3 2 2 5" xfId="28307"/>
    <cellStyle name="好_核定人数对比_财力性转移支付2010年预算参考数 3 2 3" xfId="28308"/>
    <cellStyle name="好_核定人数对比_财力性转移支付2010年预算参考数 3 3" xfId="28309"/>
    <cellStyle name="好_核定人数对比_财力性转移支付2010年预算参考数 3 4" xfId="28310"/>
    <cellStyle name="好_核定人数对比_财力性转移支付2010年预算参考数 3 5" xfId="28311"/>
    <cellStyle name="好_核定人数对比_财力性转移支付2010年预算参考数 3 6" xfId="28312"/>
    <cellStyle name="好_民生政策最低支出需求_财力性转移支付2010年预算参考数 5 2" xfId="28313"/>
    <cellStyle name="好_核定人数对比_财力性转移支付2010年预算参考数 4" xfId="28314"/>
    <cellStyle name="好_核定人数对比_财力性转移支付2010年预算参考数 4 2 3" xfId="28315"/>
    <cellStyle name="好_核定人数对比_财力性转移支付2010年预算参考数 4 4" xfId="28316"/>
    <cellStyle name="好_民生政策最低支出需求_财力性转移支付2010年预算参考数 5 3" xfId="28317"/>
    <cellStyle name="好_核定人数对比_财力性转移支付2010年预算参考数 5" xfId="28318"/>
    <cellStyle name="好_民生政策最低支出需求_财力性转移支付2010年预算参考数 5 4" xfId="28319"/>
    <cellStyle name="好_核定人数对比_财力性转移支付2010年预算参考数 6" xfId="28320"/>
    <cellStyle name="好_民生政策最低支出需求_财力性转移支付2010年预算参考数 5 5" xfId="28321"/>
    <cellStyle name="好_核定人数对比_财力性转移支付2010年预算参考数 7" xfId="28322"/>
    <cellStyle name="好_核定人数对比_财力性转移支付2010年预算参考数 8" xfId="28323"/>
    <cellStyle name="好_核定人数对比_财力性转移支付2010年预算参考数 9" xfId="28324"/>
    <cellStyle name="好_市辖区测算-新科目（20080626）_不含人员经费系数 4 4" xfId="28325"/>
    <cellStyle name="好_核定人数下发表 10" xfId="28326"/>
    <cellStyle name="好_核定人数下发表 2 2 2" xfId="28327"/>
    <cellStyle name="好_核定人数下发表 2 2 2 2" xfId="28328"/>
    <cellStyle name="好_核定人数下发表 2 2 3" xfId="28329"/>
    <cellStyle name="好_核定人数下发表 2 2 4" xfId="28330"/>
    <cellStyle name="好_核定人数下发表 2 2 5" xfId="28331"/>
    <cellStyle name="好_核定人数下发表 2 3" xfId="28332"/>
    <cellStyle name="好_同德_财力性转移支付2010年预算参考数" xfId="28333"/>
    <cellStyle name="好_核定人数下发表 2 3 2" xfId="28334"/>
    <cellStyle name="好_核定人数下发表 2 5" xfId="28335"/>
    <cellStyle name="好_文体广播事业(按照总人口测算）—20080416_不含人员经费系数_财力性转移支付2010年预算参考数 3 5" xfId="28336"/>
    <cellStyle name="好_核定人数下发表 3" xfId="28337"/>
    <cellStyle name="好_核定人数下发表 3 2" xfId="28338"/>
    <cellStyle name="好_核定人数下发表 3 2 2" xfId="28339"/>
    <cellStyle name="好_核定人数下发表 3 2 2 2" xfId="28340"/>
    <cellStyle name="好_核定人数下发表 3 2 2 2 2" xfId="28341"/>
    <cellStyle name="好_核定人数下发表 3 2 2 2 3" xfId="28342"/>
    <cellStyle name="好_核定人数下发表 3 2 2 4" xfId="28343"/>
    <cellStyle name="好_核定人数下发表 3 2 2 5" xfId="28344"/>
    <cellStyle name="好_核定人数下发表 3 2 3" xfId="28345"/>
    <cellStyle name="好_核定人数下发表 3 2 3 3" xfId="28346"/>
    <cellStyle name="好_核定人数下发表 3 2 4" xfId="28347"/>
    <cellStyle name="好_核定人数下发表 3 2 5" xfId="28348"/>
    <cellStyle name="好_核定人数下发表 3 2 6" xfId="28349"/>
    <cellStyle name="好_核定人数下发表 4 2 2" xfId="28350"/>
    <cellStyle name="好_核定人数下发表 4 2 3" xfId="28351"/>
    <cellStyle name="好_核定人数下发表 4 5" xfId="28352"/>
    <cellStyle name="好_核定人数下发表 5 2" xfId="28353"/>
    <cellStyle name="好_核定人数下发表 5 2 2" xfId="28354"/>
    <cellStyle name="好_核定人数下发表 5 2 3" xfId="28355"/>
    <cellStyle name="好_核定人数下发表 5 3" xfId="28356"/>
    <cellStyle name="好_核定人数下发表 5 4" xfId="28357"/>
    <cellStyle name="好_核定人数下发表 6 2" xfId="28358"/>
    <cellStyle name="好_省级明细_冬梅3 2" xfId="28359"/>
    <cellStyle name="好_核定人数下发表 6 3" xfId="28360"/>
    <cellStyle name="好_省级明细_冬梅3 3" xfId="28361"/>
    <cellStyle name="好_核定人数下发表 6 4" xfId="28362"/>
    <cellStyle name="好_核定人数下发表 7 2" xfId="28363"/>
    <cellStyle name="好_核定人数下发表_2014省级收入及财力12.12（更新后）" xfId="28364"/>
    <cellStyle name="好_县市旗测算-新科目（20080626）_民生政策最低支出需求 5" xfId="28365"/>
    <cellStyle name="好_核定人数下发表_2014省级收入及财力12.12（更新后） 2" xfId="28366"/>
    <cellStyle name="好_核定人数下发表_财力性转移支付2010年预算参考数" xfId="28367"/>
    <cellStyle name="好_核定人数下发表_财力性转移支付2010年预算参考数 2" xfId="28368"/>
    <cellStyle name="好_核定人数下发表_财力性转移支付2010年预算参考数 2 2" xfId="28369"/>
    <cellStyle name="好_核定人数下发表_财力性转移支付2010年预算参考数 2 2 2" xfId="28370"/>
    <cellStyle name="好_核定人数下发表_财力性转移支付2010年预算参考数 2 2 3" xfId="28371"/>
    <cellStyle name="好_核定人数下发表_财力性转移支付2010年预算参考数 2 3" xfId="28372"/>
    <cellStyle name="好_农林水和城市维护标准支出20080505－县区合计_县市旗测算-新科目（含人口规模效应） 2 6" xfId="28373"/>
    <cellStyle name="好_核定人数下发表_财力性转移支付2010年预算参考数 2 3 2" xfId="28374"/>
    <cellStyle name="好_核定人数下发表_财力性转移支付2010年预算参考数 2 4" xfId="28375"/>
    <cellStyle name="好_核定人数下发表_财力性转移支付2010年预算参考数 2 5" xfId="28376"/>
    <cellStyle name="好_核定人数下发表_财力性转移支付2010年预算参考数 2 6" xfId="28377"/>
    <cellStyle name="好_核定人数下发表_财力性转移支付2010年预算参考数 3" xfId="28378"/>
    <cellStyle name="好_核定人数下发表_财力性转移支付2010年预算参考数 3 2 3 2" xfId="28379"/>
    <cellStyle name="好_核定人数下发表_财力性转移支付2010年预算参考数 3 2 3 3" xfId="28380"/>
    <cellStyle name="好_核定人数下发表_财力性转移支付2010年预算参考数 3 2 6" xfId="28381"/>
    <cellStyle name="好_核定人数下发表_财力性转移支付2010年预算参考数 3 3" xfId="28382"/>
    <cellStyle name="好_核定人数下发表_财力性转移支付2010年预算参考数 3 4" xfId="28383"/>
    <cellStyle name="好_核定人数下发表_财力性转移支付2010年预算参考数 3 5" xfId="28384"/>
    <cellStyle name="好_核定人数下发表_财力性转移支付2010年预算参考数 4" xfId="28385"/>
    <cellStyle name="好_核定人数下发表_财力性转移支付2010年预算参考数 4 2" xfId="28386"/>
    <cellStyle name="好_核定人数下发表_财力性转移支付2010年预算参考数 4 2 2" xfId="28387"/>
    <cellStyle name="好_核定人数下发表_财力性转移支付2010年预算参考数 4 2 3" xfId="28388"/>
    <cellStyle name="好_核定人数下发表_财力性转移支付2010年预算参考数 4 3" xfId="28389"/>
    <cellStyle name="好_核定人数下发表_财力性转移支付2010年预算参考数 5" xfId="28390"/>
    <cellStyle name="好_核定人数下发表_财力性转移支付2010年预算参考数 5 3" xfId="28391"/>
    <cellStyle name="好_核定人数下发表_财力性转移支付2010年预算参考数 6" xfId="28392"/>
    <cellStyle name="好_市辖区测算-新科目（20080626）_民生政策最低支出需求_财力性转移支付2010年预算参考数 3 2 2 3" xfId="28393"/>
    <cellStyle name="好_核定人数下发表_财力性转移支付2010年预算参考数 6 2" xfId="28394"/>
    <cellStyle name="好_市辖区测算-新科目（20080626）_民生政策最低支出需求_财力性转移支付2010年预算参考数 3 2 2 4" xfId="28395"/>
    <cellStyle name="好_核定人数下发表_财力性转移支付2010年预算参考数 6 3" xfId="28396"/>
    <cellStyle name="好_市辖区测算-新科目（20080626）_民生政策最低支出需求_财力性转移支付2010年预算参考数 3 2 2 5" xfId="28397"/>
    <cellStyle name="好_核定人数下发表_财力性转移支付2010年预算参考数 6 4" xfId="28398"/>
    <cellStyle name="好_核定人数下发表_财力性转移支付2010年预算参考数 9" xfId="28399"/>
    <cellStyle name="好_市辖区测算20080510_民生政策最低支出需求 6 3" xfId="28400"/>
    <cellStyle name="好_核定人数下发表_省级财力12.12 2" xfId="28401"/>
    <cellStyle name="好_汇总" xfId="28402"/>
    <cellStyle name="好_汇总 2 6" xfId="28403"/>
    <cellStyle name="好_教育(按照总人口测算）—20080416_民生政策最低支出需求 2 3" xfId="28404"/>
    <cellStyle name="好_汇总 3 2 2" xfId="28405"/>
    <cellStyle name="好_教育(按照总人口测算）—20080416_民生政策最低支出需求 2 3 2" xfId="28406"/>
    <cellStyle name="好_汇总 3 2 2 2" xfId="28407"/>
    <cellStyle name="好_汇总 3 2 2 2 2" xfId="28408"/>
    <cellStyle name="好_汇总 3 2 2 2 3" xfId="28409"/>
    <cellStyle name="好_汇总 3 2 2 4" xfId="28410"/>
    <cellStyle name="好_汇总 3 2 2 5" xfId="28411"/>
    <cellStyle name="好_汇总 3 3" xfId="28412"/>
    <cellStyle name="好_教育(按照总人口测算）—20080416_民生政策最低支出需求 3 3" xfId="28413"/>
    <cellStyle name="好_汇总 3 3 2" xfId="28414"/>
    <cellStyle name="好_汇总 3 4" xfId="28415"/>
    <cellStyle name="好_汇总 3 5" xfId="28416"/>
    <cellStyle name="好_汇总 3 6" xfId="28417"/>
    <cellStyle name="好_汇总 4 2" xfId="28418"/>
    <cellStyle name="好_汇总 4 2 2" xfId="28419"/>
    <cellStyle name="好_汇总 4 3" xfId="28420"/>
    <cellStyle name="好_汇总 4 5" xfId="28421"/>
    <cellStyle name="好_汇总 5 2 2" xfId="28422"/>
    <cellStyle name="好_汇总 6" xfId="28423"/>
    <cellStyle name="好_汇总 6 2" xfId="28424"/>
    <cellStyle name="好_县市旗测算-新科目（20080626）_不含人员经费系数_财力性转移支付2010年预算参考数" xfId="28425"/>
    <cellStyle name="好_汇总 6 3" xfId="28426"/>
    <cellStyle name="好_汇总 6 4" xfId="28427"/>
    <cellStyle name="好_汇总 7" xfId="28428"/>
    <cellStyle name="好_汇总 7 2" xfId="28429"/>
    <cellStyle name="好_汇总_2014省级收入12.2（更新后）" xfId="28430"/>
    <cellStyle name="好_汇总_2014省级收入12.2（更新后） 2" xfId="28431"/>
    <cellStyle name="好_汇总_财力性转移支付2010年预算参考数 10" xfId="28432"/>
    <cellStyle name="好_汇总_财力性转移支付2010年预算参考数 2 2 2 3" xfId="28433"/>
    <cellStyle name="好_汇总_财力性转移支付2010年预算参考数 2 2 5" xfId="28434"/>
    <cellStyle name="好_汇总_财力性转移支付2010年预算参考数 2 3" xfId="28435"/>
    <cellStyle name="好_教育(按照总人口测算）—20080416_财力性转移支付2010年预算参考数 8" xfId="28436"/>
    <cellStyle name="好_汇总_财力性转移支付2010年预算参考数 2 4" xfId="28437"/>
    <cellStyle name="好_教育(按照总人口测算）—20080416_财力性转移支付2010年预算参考数 9" xfId="28438"/>
    <cellStyle name="好_汇总_财力性转移支付2010年预算参考数 2 5" xfId="28439"/>
    <cellStyle name="好_汇总_财力性转移支付2010年预算参考数 3 2" xfId="28440"/>
    <cellStyle name="好_汇总_财力性转移支付2010年预算参考数 3 2 2" xfId="28441"/>
    <cellStyle name="好_汇总_财力性转移支付2010年预算参考数 3 2 2 2" xfId="28442"/>
    <cellStyle name="好_缺口县区测算_财力性转移支付2010年预算参考数 2 2 2 3" xfId="28443"/>
    <cellStyle name="好_汇总_财力性转移支付2010年预算参考数 3 2 2 2 2" xfId="28444"/>
    <cellStyle name="好_汇总_财力性转移支付2010年预算参考数 3 2 3" xfId="28445"/>
    <cellStyle name="好_汇总_财力性转移支付2010年预算参考数 3 2 3 2" xfId="28446"/>
    <cellStyle name="好_汇总_财力性转移支付2010年预算参考数 3 2 3 3" xfId="28447"/>
    <cellStyle name="好_文体广播事业(按照总人口测算）—20080416_县市旗测算-新科目（含人口规模效应）_财力性转移支付2010年预算参考数 3 2 2 2" xfId="28448"/>
    <cellStyle name="好_汇总_财力性转移支付2010年预算参考数 3 2 4" xfId="28449"/>
    <cellStyle name="好_文体广播事业(按照总人口测算）—20080416_县市旗测算-新科目（含人口规模效应）_财力性转移支付2010年预算参考数 3 2 2 3" xfId="28450"/>
    <cellStyle name="好_汇总_财力性转移支付2010年预算参考数 3 2 5" xfId="28451"/>
    <cellStyle name="好_文体广播事业(按照总人口测算）—20080416_县市旗测算-新科目（含人口规模效应）_财力性转移支付2010年预算参考数 3 2 2 4" xfId="28452"/>
    <cellStyle name="好_汇总_财力性转移支付2010年预算参考数 3 2 6" xfId="28453"/>
    <cellStyle name="好_汇总_财力性转移支付2010年预算参考数 3 3 3" xfId="28454"/>
    <cellStyle name="好_汇总_财力性转移支付2010年预算参考数 3 4" xfId="28455"/>
    <cellStyle name="好_汇总_财力性转移支付2010年预算参考数 3 5" xfId="28456"/>
    <cellStyle name="好_汇总_财力性转移支付2010年预算参考数 3 6" xfId="28457"/>
    <cellStyle name="好_汇总_财力性转移支付2010年预算参考数 4 2" xfId="28458"/>
    <cellStyle name="好_汇总_财力性转移支付2010年预算参考数 4 2 2" xfId="28459"/>
    <cellStyle name="好_汇总_财力性转移支付2010年预算参考数 4 2 3" xfId="28460"/>
    <cellStyle name="好_汇总_财力性转移支付2010年预算参考数 5 3" xfId="28461"/>
    <cellStyle name="好_汇总_财力性转移支付2010年预算参考数 6 4" xfId="28462"/>
    <cellStyle name="好_县市旗测算20080508 5 3" xfId="28463"/>
    <cellStyle name="好_汇总_财力性转移支付2010年预算参考数 7" xfId="28464"/>
    <cellStyle name="好_汇总_财力性转移支付2010年预算参考数 7 2" xfId="28465"/>
    <cellStyle name="好_县市旗测算20080508 5 4" xfId="28466"/>
    <cellStyle name="好_汇总_财力性转移支付2010年预算参考数 8" xfId="28467"/>
    <cellStyle name="好_汇总_省级财力12.12" xfId="28468"/>
    <cellStyle name="好_汇总表 2 2" xfId="28469"/>
    <cellStyle name="好_汇总表 2 2 2" xfId="28470"/>
    <cellStyle name="好_汇总表 2 2 2 2" xfId="28471"/>
    <cellStyle name="好_汇总表 2 2 2 3" xfId="28472"/>
    <cellStyle name="好_汇总表 2 2 3" xfId="28473"/>
    <cellStyle name="好_汇总表 2 2 4" xfId="28474"/>
    <cellStyle name="好_汇总表 2 2 5" xfId="28475"/>
    <cellStyle name="好_汇总表 3 2" xfId="28476"/>
    <cellStyle name="好_汇总表 3 2 2" xfId="28477"/>
    <cellStyle name="好_卫生(按照总人口测算）—20080416_不含人员经费系数 10" xfId="28478"/>
    <cellStyle name="好_汇总表 3 2 2 2" xfId="28479"/>
    <cellStyle name="好_汇总表 3 2 2 2 2" xfId="28480"/>
    <cellStyle name="好_汇总表 3 2 2 2 3" xfId="28481"/>
    <cellStyle name="好_汇总表 3 2 2 3" xfId="28482"/>
    <cellStyle name="好_汇总表 3 2 2 4" xfId="28483"/>
    <cellStyle name="好_汇总表 3 2 2 5" xfId="28484"/>
    <cellStyle name="好_汇总表 3 2 3" xfId="28485"/>
    <cellStyle name="好_汇总表 3 2 3 2" xfId="28486"/>
    <cellStyle name="好_汇总表 3 2 3 3" xfId="28487"/>
    <cellStyle name="好_汇总表 3 2 4" xfId="28488"/>
    <cellStyle name="好_汇总表 3 2 6" xfId="28489"/>
    <cellStyle name="好_汇总表 3 3" xfId="28490"/>
    <cellStyle name="好_汇总表 3 3 2" xfId="28491"/>
    <cellStyle name="好_汇总表 3 3 3" xfId="28492"/>
    <cellStyle name="好_汇总表 4 2" xfId="28493"/>
    <cellStyle name="好_汇总表 4 2 2" xfId="28494"/>
    <cellStyle name="好_汇总表 4 3" xfId="28495"/>
    <cellStyle name="好_汇总表 4 5" xfId="28496"/>
    <cellStyle name="好_汇总表 5" xfId="28497"/>
    <cellStyle name="好_汇总表 6" xfId="28498"/>
    <cellStyle name="好_汇总表 6 2" xfId="28499"/>
    <cellStyle name="好_汇总表 6 3" xfId="28500"/>
    <cellStyle name="好_汇总表 6 4" xfId="28501"/>
    <cellStyle name="好_汇总表 7" xfId="28502"/>
    <cellStyle name="好_汇总表 7 2" xfId="28503"/>
    <cellStyle name="好_汇总表 8" xfId="28504"/>
    <cellStyle name="好_县市旗测算20080508_县市旗测算-新科目（含人口规模效应） 3 3 3" xfId="28505"/>
    <cellStyle name="好_汇总表_2014省级收入12.2（更新后）" xfId="28506"/>
    <cellStyle name="好_汇总表_2014省级收入12.2（更新后） 2" xfId="28507"/>
    <cellStyle name="好_危改资金测算_财力性转移支付2010年预算参考数 6 4" xfId="28508"/>
    <cellStyle name="好_汇总表_财力性转移支付2010年预算参考数 10" xfId="28509"/>
    <cellStyle name="好_汇总表_财力性转移支付2010年预算参考数 2 2 2" xfId="28510"/>
    <cellStyle name="好_商品交易所2006--2008年税收 4 3 2" xfId="28511"/>
    <cellStyle name="好_汇总表_财力性转移支付2010年预算参考数 2 2 2 3" xfId="28512"/>
    <cellStyle name="好_汇总表_财力性转移支付2010年预算参考数 2 2 3" xfId="28513"/>
    <cellStyle name="好_汇总表_财力性转移支付2010年预算参考数 2 2 4" xfId="28514"/>
    <cellStyle name="好_汇总表_财力性转移支付2010年预算参考数 2 2 5" xfId="28515"/>
    <cellStyle name="好_县区合并测算20080423(按照各省比重）" xfId="28516"/>
    <cellStyle name="好_汇总表_财力性转移支付2010年预算参考数 2 3" xfId="28517"/>
    <cellStyle name="好_县市旗测算-新科目（20080627）_民生政策最低支出需求_财力性转移支付2010年预算参考数 3 2 2 2 3" xfId="28518"/>
    <cellStyle name="好_汇总表_财力性转移支付2010年预算参考数 2 3 2" xfId="28519"/>
    <cellStyle name="好_汇总表_财力性转移支付2010年预算参考数 2 3 3" xfId="28520"/>
    <cellStyle name="好_汇总表_财力性转移支付2010年预算参考数 2 4" xfId="28521"/>
    <cellStyle name="好_汇总表_财力性转移支付2010年预算参考数 2 5" xfId="28522"/>
    <cellStyle name="好_汇总表_财力性转移支付2010年预算参考数 3 2" xfId="28523"/>
    <cellStyle name="好_一般预算支出口径剔除表_财力性转移支付2010年预算参考数 2 2 2 2" xfId="28524"/>
    <cellStyle name="好_汇总表_财力性转移支付2010年预算参考数 3 2 2" xfId="28525"/>
    <cellStyle name="好_汇总表_财力性转移支付2010年预算参考数 3 2 2 2 2" xfId="28526"/>
    <cellStyle name="好_汇总表_财力性转移支付2010年预算参考数 3 2 2 2 3" xfId="28527"/>
    <cellStyle name="好_汇总表_财力性转移支付2010年预算参考数 3 2 3" xfId="28528"/>
    <cellStyle name="好_汇总表_财力性转移支付2010年预算参考数 3 2 3 2" xfId="28529"/>
    <cellStyle name="好_汇总表_财力性转移支付2010年预算参考数 3 2 3 3" xfId="28530"/>
    <cellStyle name="好_汇总表_财力性转移支付2010年预算参考数 3 2 5" xfId="28531"/>
    <cellStyle name="好_汇总表_财力性转移支付2010年预算参考数 3 3" xfId="28532"/>
    <cellStyle name="好_一般预算支出口径剔除表_财力性转移支付2010年预算参考数 2 2 2 3" xfId="28533"/>
    <cellStyle name="好_汇总表_财力性转移支付2010年预算参考数 3 3 2" xfId="28534"/>
    <cellStyle name="好_汇总表_财力性转移支付2010年预算参考数 3 3 3" xfId="28535"/>
    <cellStyle name="好_汇总表_财力性转移支付2010年预算参考数 3 4" xfId="28536"/>
    <cellStyle name="好_汇总表_财力性转移支付2010年预算参考数 3 5" xfId="28537"/>
    <cellStyle name="好_汇总表_财力性转移支付2010年预算参考数 3 6" xfId="28538"/>
    <cellStyle name="好_汇总表_财力性转移支付2010年预算参考数 4 2" xfId="28539"/>
    <cellStyle name="好_卫生部门 4 4" xfId="28540"/>
    <cellStyle name="好_汇总表_财力性转移支付2010年预算参考数 4 2 2" xfId="28541"/>
    <cellStyle name="好_卫生部门 4 5" xfId="28542"/>
    <cellStyle name="好_汇总表_财力性转移支付2010年预算参考数 4 2 3" xfId="28543"/>
    <cellStyle name="好_汇总表_财力性转移支付2010年预算参考数 4 3" xfId="28544"/>
    <cellStyle name="好_汇总表_财力性转移支付2010年预算参考数 4 4" xfId="28545"/>
    <cellStyle name="好_其他部门(按照总人口测算）—20080416_不含人员经费系数 3 2 2" xfId="28546"/>
    <cellStyle name="好_汇总表_财力性转移支付2010年预算参考数 4 5" xfId="28547"/>
    <cellStyle name="好_汇总表_财力性转移支付2010年预算参考数 5 3" xfId="28548"/>
    <cellStyle name="好_汇总表_财力性转移支付2010年预算参考数 5 4" xfId="28549"/>
    <cellStyle name="好_其他部门(按照总人口测算）—20080416_不含人员经费系数 3 3 2" xfId="28550"/>
    <cellStyle name="好_汇总表_财力性转移支付2010年预算参考数 5 5" xfId="28551"/>
    <cellStyle name="好_汇总表_财力性转移支付2010年预算参考数 6 4" xfId="28552"/>
    <cellStyle name="好_汇总表_财力性转移支付2010年预算参考数 7 2" xfId="28553"/>
    <cellStyle name="好_汇总表_财力性转移支付2010年预算参考数 8" xfId="28554"/>
    <cellStyle name="好_汇总表_财力性转移支付2010年预算参考数 9" xfId="28555"/>
    <cellStyle name="好_汇总表_省级财力12.12 2" xfId="28556"/>
    <cellStyle name="好_汇总表4 10" xfId="28557"/>
    <cellStyle name="好_汇总表4 2" xfId="28558"/>
    <cellStyle name="好_其他部门(按照总人口测算）—20080416_县市旗测算-新科目（含人口规模效应）_财力性转移支付2010年预算参考数 3 4" xfId="28559"/>
    <cellStyle name="好_汇总表4 2 2" xfId="28560"/>
    <cellStyle name="好_汇总表4 2 2 2" xfId="28561"/>
    <cellStyle name="好_汇总表4 2 2 2 2" xfId="28562"/>
    <cellStyle name="好_汇总表4 2 2 2 3" xfId="28563"/>
    <cellStyle name="好_汇总表4 2 2 3" xfId="28564"/>
    <cellStyle name="好_汇总表4 2 2 4" xfId="28565"/>
    <cellStyle name="好_汇总表4 2 2 5" xfId="28566"/>
    <cellStyle name="好_汇总表4 2 3 3" xfId="28567"/>
    <cellStyle name="好_汇总表4 2 5" xfId="28568"/>
    <cellStyle name="好_汇总表4 2 6" xfId="28569"/>
    <cellStyle name="好_其他部门(按照总人口测算）—20080416_县市旗测算-新科目（含人口规模效应）_财力性转移支付2010年预算参考数 4 4" xfId="28570"/>
    <cellStyle name="好_汇总表4 3 2" xfId="28571"/>
    <cellStyle name="好_汇总表4 3 2 2" xfId="28572"/>
    <cellStyle name="好_市辖区测算20080510_民生政策最低支出需求_财力性转移支付2010年预算参考数 4 4" xfId="28573"/>
    <cellStyle name="好_汇总表4 3 2 2 2 2" xfId="28574"/>
    <cellStyle name="好_市辖区测算20080510_民生政策最低支出需求_财力性转移支付2010年预算参考数 4 5" xfId="28575"/>
    <cellStyle name="好_汇总表4 3 2 2 2 3" xfId="28576"/>
    <cellStyle name="好_汇总表4 3 2 2 4" xfId="28577"/>
    <cellStyle name="好_其他部门(按照总人口测算）—20080416_县市旗测算-新科目（含人口规模效应）_财力性转移支付2010年预算参考数 2 2 2" xfId="28578"/>
    <cellStyle name="好_汇总表4 3 2 3" xfId="28579"/>
    <cellStyle name="好_汇总表4 3 2 3 3" xfId="28580"/>
    <cellStyle name="好_汇总表4 3 2 4" xfId="28581"/>
    <cellStyle name="好_汇总表4 3 2 5" xfId="28582"/>
    <cellStyle name="好_汇总表4 3 2 6" xfId="28583"/>
    <cellStyle name="好_汇总表4 3 3 3" xfId="28584"/>
    <cellStyle name="强调 3 2 3 2 3" xfId="28585"/>
    <cellStyle name="好_汇总表4 3 5" xfId="28586"/>
    <cellStyle name="好_汇总表4 3 6" xfId="28587"/>
    <cellStyle name="好_汇总表4 4" xfId="28588"/>
    <cellStyle name="好_其他部门(按照总人口测算）—20080416_县市旗测算-新科目（含人口规模效应）_财力性转移支付2010年预算参考数 5 4" xfId="28589"/>
    <cellStyle name="好_汇总表4 4 2" xfId="28590"/>
    <cellStyle name="好_下文 3 2 2 2" xfId="28591"/>
    <cellStyle name="好_汇总表4 5" xfId="28592"/>
    <cellStyle name="好_下文 3 2 2 2 2" xfId="28593"/>
    <cellStyle name="好_其他部门(按照总人口测算）—20080416_县市旗测算-新科目（含人口规模效应）_财力性转移支付2010年预算参考数 6 4" xfId="28594"/>
    <cellStyle name="好_汇总表4 5 2" xfId="28595"/>
    <cellStyle name="好_汇总表4 5 2 2" xfId="28596"/>
    <cellStyle name="好_汇总表4 5 2 3" xfId="28597"/>
    <cellStyle name="好_市辖区测算-新科目（20080626）_不含人员经费系数_财力性转移支付2010年预算参考数 3 2 3 3" xfId="28598"/>
    <cellStyle name="好_汇总表4 5 5" xfId="28599"/>
    <cellStyle name="好_下文 3 2 2 3" xfId="28600"/>
    <cellStyle name="好_汇总表4 6" xfId="28601"/>
    <cellStyle name="好_汇总表4 6 2" xfId="28602"/>
    <cellStyle name="好_下文 3 2 2 4" xfId="28603"/>
    <cellStyle name="好_汇总表4 7" xfId="28604"/>
    <cellStyle name="好_下文 3 2 2 5" xfId="28605"/>
    <cellStyle name="好_汇总表4 8" xfId="28606"/>
    <cellStyle name="好_汇总表4 9" xfId="28607"/>
    <cellStyle name="好_汇总表4_财力性转移支付2010年预算参考数 2 2 3" xfId="28608"/>
    <cellStyle name="好_汇总表4_财力性转移支付2010年预算参考数 2 3 3" xfId="28609"/>
    <cellStyle name="好_汇总表4_财力性转移支付2010年预算参考数 2 5" xfId="28610"/>
    <cellStyle name="好_汇总表4_财力性转移支付2010年预算参考数 2 6" xfId="28611"/>
    <cellStyle name="好_市辖区测算-新科目（20080626）_不含人员经费系数 4" xfId="28612"/>
    <cellStyle name="好_汇总表4_财力性转移支付2010年预算参考数 3 2 3 3" xfId="28613"/>
    <cellStyle name="好_汇总表4_财力性转移支付2010年预算参考数 3 2 5" xfId="28614"/>
    <cellStyle name="好_汇总表4_财力性转移支付2010年预算参考数 3 2 6" xfId="28615"/>
    <cellStyle name="好_市辖区测算20080510_不含人员经费系数_财力性转移支付2010年预算参考数 2 2" xfId="28616"/>
    <cellStyle name="好_汇总表4_财力性转移支付2010年预算参考数 4 2" xfId="28617"/>
    <cellStyle name="好_市辖区测算20080510_不含人员经费系数_财力性转移支付2010年预算参考数 2 2 2" xfId="28618"/>
    <cellStyle name="好_汇总表4_财力性转移支付2010年预算参考数 4 2 2" xfId="28619"/>
    <cellStyle name="好_市辖区测算20080510_不含人员经费系数_财力性转移支付2010年预算参考数 2 2 3" xfId="28620"/>
    <cellStyle name="好_汇总表4_财力性转移支付2010年预算参考数 4 2 3" xfId="28621"/>
    <cellStyle name="好_市辖区测算20080510_不含人员经费系数_财力性转移支付2010年预算参考数 2 3" xfId="28622"/>
    <cellStyle name="好_汇总表4_财力性转移支付2010年预算参考数 4 3" xfId="28623"/>
    <cellStyle name="好_市辖区测算20080510_不含人员经费系数_财力性转移支付2010年预算参考数 2 4" xfId="28624"/>
    <cellStyle name="好_汇总表4_财力性转移支付2010年预算参考数 4 4" xfId="28625"/>
    <cellStyle name="好_市辖区测算20080510_不含人员经费系数_财力性转移支付2010年预算参考数 2 5" xfId="28626"/>
    <cellStyle name="好_汇总表4_财力性转移支付2010年预算参考数 4 5" xfId="28627"/>
    <cellStyle name="好_汇总-县级财政报表附表" xfId="28628"/>
    <cellStyle name="好_汇总-县级财政报表附表 2" xfId="28629"/>
    <cellStyle name="好_汇总-县级财政报表附表 2 2" xfId="28630"/>
    <cellStyle name="好_汇总-县级财政报表附表 3" xfId="28631"/>
    <cellStyle name="好_汇总-县级财政报表附表 3 2" xfId="28632"/>
    <cellStyle name="好_汇总-县级财政报表附表 3 2 2" xfId="28633"/>
    <cellStyle name="好_汇总-县级财政报表附表 3 2 2 3" xfId="28634"/>
    <cellStyle name="好_汇总-县级财政报表附表 3 2 3" xfId="28635"/>
    <cellStyle name="好_汇总-县级财政报表附表 3 2 3 2" xfId="28636"/>
    <cellStyle name="好_汇总-县级财政报表附表 3 2 4" xfId="28637"/>
    <cellStyle name="好_汇总-县级财政报表附表 4" xfId="28638"/>
    <cellStyle name="好_汇总-县级财政报表附表 4 2" xfId="28639"/>
    <cellStyle name="好_汇总-县级财政报表附表 4 2 2" xfId="28640"/>
    <cellStyle name="好_汇总-县级财政报表附表 5" xfId="28641"/>
    <cellStyle name="好_汇总-县级财政报表附表 5 2" xfId="28642"/>
    <cellStyle name="好_汇总-县级财政报表附表 5 2 2" xfId="28643"/>
    <cellStyle name="好_汇总-县级财政报表附表 5 4" xfId="28644"/>
    <cellStyle name="好_汇总-县级财政报表附表 6" xfId="28645"/>
    <cellStyle name="好_汇总-县级财政报表附表 7" xfId="28646"/>
    <cellStyle name="好_汇总-县级财政报表附表 7 2" xfId="28647"/>
    <cellStyle name="好_汇总-县级财政报表附表 8" xfId="28648"/>
    <cellStyle name="好_汇总-县级财政报表附表 9" xfId="28649"/>
    <cellStyle name="好_县市旗测算-新科目（20080627）_财力性转移支付2010年预算参考数 3 6" xfId="28650"/>
    <cellStyle name="好_检验表 5" xfId="28651"/>
    <cellStyle name="好_检验表（调整后） 2 2" xfId="28652"/>
    <cellStyle name="好_缺口县区测算_财力性转移支付2010年预算参考数 7 2" xfId="28653"/>
    <cellStyle name="好_检验表（调整后） 3" xfId="28654"/>
    <cellStyle name="好_教育(按照总人口测算）—20080416" xfId="28655"/>
    <cellStyle name="好_教育(按照总人口测算）—20080416 2 2" xfId="28656"/>
    <cellStyle name="好_教育(按照总人口测算）—20080416 2 2 2" xfId="28657"/>
    <cellStyle name="好_教育(按照总人口测算）—20080416 2 2 2 3" xfId="28658"/>
    <cellStyle name="好_教育(按照总人口测算）—20080416 2 2 3" xfId="28659"/>
    <cellStyle name="好_教育(按照总人口测算）—20080416 2 2 4" xfId="28660"/>
    <cellStyle name="好_教育(按照总人口测算）—20080416 2 2 5" xfId="28661"/>
    <cellStyle name="好_教育(按照总人口测算）—20080416 2 3" xfId="28662"/>
    <cellStyle name="好_教育(按照总人口测算）—20080416 2 3 2" xfId="28663"/>
    <cellStyle name="好_教育(按照总人口测算）—20080416 2 3 3" xfId="28664"/>
    <cellStyle name="好_教育(按照总人口测算）—20080416 2 4" xfId="28665"/>
    <cellStyle name="好_教育(按照总人口测算）—20080416 2 5" xfId="28666"/>
    <cellStyle name="好_教育(按照总人口测算）—20080416 2 6" xfId="28667"/>
    <cellStyle name="好_下文" xfId="28668"/>
    <cellStyle name="好_教育(按照总人口测算）—20080416 3 2 2 2 2" xfId="28669"/>
    <cellStyle name="好_教育(按照总人口测算）—20080416 3 2 2 3" xfId="28670"/>
    <cellStyle name="好_教育(按照总人口测算）—20080416 3 2 2 4" xfId="28671"/>
    <cellStyle name="好_教育(按照总人口测算）—20080416 3 2 3" xfId="28672"/>
    <cellStyle name="好_教育(按照总人口测算）—20080416 3 2 3 2" xfId="28673"/>
    <cellStyle name="好_教育(按照总人口测算）—20080416 3 2 3 3" xfId="28674"/>
    <cellStyle name="好_教育(按照总人口测算）—20080416 3 2 4" xfId="28675"/>
    <cellStyle name="好_教育(按照总人口测算）—20080416 3 3 3" xfId="28676"/>
    <cellStyle name="好_教育(按照总人口测算）—20080416 3 6" xfId="28677"/>
    <cellStyle name="好_教育(按照总人口测算）—20080416 5 2 3" xfId="28678"/>
    <cellStyle name="好_教育(按照总人口测算）—20080416 5 3" xfId="28679"/>
    <cellStyle name="好_教育(按照总人口测算）—20080416 5 4" xfId="28680"/>
    <cellStyle name="好_教育(按照总人口测算）—20080416 5 5" xfId="28681"/>
    <cellStyle name="好_教育(按照总人口测算）—20080416 6 4" xfId="28682"/>
    <cellStyle name="好_教育(按照总人口测算）—20080416 7 2" xfId="28683"/>
    <cellStyle name="好_教育(按照总人口测算）—20080416_不含人员经费系数" xfId="28684"/>
    <cellStyle name="好_教育(按照总人口测算）—20080416_不含人员经费系数 2" xfId="28685"/>
    <cellStyle name="好_教育(按照总人口测算）—20080416_不含人员经费系数 2 2 2" xfId="28686"/>
    <cellStyle name="好_缺口县区测算(财政部标准)_财力性转移支付2010年预算参考数 4 2" xfId="28687"/>
    <cellStyle name="好_教育(按照总人口测算）—20080416_不含人员经费系数 2 2 2 2" xfId="28688"/>
    <cellStyle name="好_缺口县区测算(财政部标准)_财力性转移支付2010年预算参考数 4 2 2" xfId="28689"/>
    <cellStyle name="好_教育(按照总人口测算）—20080416_不含人员经费系数 2 2 2 3" xfId="28690"/>
    <cellStyle name="好_缺口县区测算(财政部标准)_财力性转移支付2010年预算参考数 4 2 3" xfId="28691"/>
    <cellStyle name="好_教育(按照总人口测算）—20080416_不含人员经费系数 2 2 3" xfId="28692"/>
    <cellStyle name="好_缺口县区测算(财政部标准)_财力性转移支付2010年预算参考数 4 3" xfId="28693"/>
    <cellStyle name="好_教育(按照总人口测算）—20080416_不含人员经费系数 2 2 4" xfId="28694"/>
    <cellStyle name="好_缺口县区测算(财政部标准)_财力性转移支付2010年预算参考数 4 4" xfId="28695"/>
    <cellStyle name="好_教育(按照总人口测算）—20080416_不含人员经费系数 2 2 5" xfId="28696"/>
    <cellStyle name="好_缺口县区测算(财政部标准)_财力性转移支付2010年预算参考数 4 5" xfId="28697"/>
    <cellStyle name="好_教育(按照总人口测算）—20080416_不含人员经费系数 2 4" xfId="28698"/>
    <cellStyle name="好_缺口县区测算(财政部标准)_财力性转移支付2010年预算参考数 6" xfId="28699"/>
    <cellStyle name="好_教育(按照总人口测算）—20080416_不含人员经费系数 2 5" xfId="28700"/>
    <cellStyle name="好_缺口县区测算(财政部标准)_财力性转移支付2010年预算参考数 7" xfId="28701"/>
    <cellStyle name="好_教育(按照总人口测算）—20080416_不含人员经费系数 2 6" xfId="28702"/>
    <cellStyle name="好_缺口县区测算(财政部标准)_财力性转移支付2010年预算参考数 8" xfId="28703"/>
    <cellStyle name="好_教育(按照总人口测算）—20080416_不含人员经费系数 3" xfId="28704"/>
    <cellStyle name="好_教育(按照总人口测算）—20080416_不含人员经费系数 3 2" xfId="28705"/>
    <cellStyle name="好_教育(按照总人口测算）—20080416_不含人员经费系数 3 2 2 2" xfId="28706"/>
    <cellStyle name="好_教育(按照总人口测算）—20080416_不含人员经费系数 3 2 2 2 2" xfId="28707"/>
    <cellStyle name="好_教育(按照总人口测算）—20080416_不含人员经费系数 3 2 2 2 3" xfId="28708"/>
    <cellStyle name="好_教育(按照总人口测算）—20080416_不含人员经费系数 3 2 2 3" xfId="28709"/>
    <cellStyle name="好_教育(按照总人口测算）—20080416_不含人员经费系数 3 2 2 4" xfId="28710"/>
    <cellStyle name="好_教育(按照总人口测算）—20080416_不含人员经费系数 3 2 2 5" xfId="28711"/>
    <cellStyle name="好_教育(按照总人口测算）—20080416_不含人员经费系数 3 2 3 2" xfId="28712"/>
    <cellStyle name="好_教育(按照总人口测算）—20080416_不含人员经费系数 3 2 6" xfId="28713"/>
    <cellStyle name="好_教育(按照总人口测算）—20080416_不含人员经费系数 3 3" xfId="28714"/>
    <cellStyle name="好_教育(按照总人口测算）—20080416_不含人员经费系数 3 4" xfId="28715"/>
    <cellStyle name="好_教育(按照总人口测算）—20080416_不含人员经费系数 3 5" xfId="28716"/>
    <cellStyle name="好_教育(按照总人口测算）—20080416_不含人员经费系数 4 2 3" xfId="28717"/>
    <cellStyle name="好_教育(按照总人口测算）—20080416_不含人员经费系数 4 4" xfId="28718"/>
    <cellStyle name="好_教育(按照总人口测算）—20080416_不含人员经费系数 4 5" xfId="28719"/>
    <cellStyle name="好_教育(按照总人口测算）—20080416_不含人员经费系数 5 2" xfId="28720"/>
    <cellStyle name="好_山东省民生支出标准_财力性转移支付2010年预算参考数" xfId="28721"/>
    <cellStyle name="好_教育(按照总人口测算）—20080416_不含人员经费系数 5 2 2" xfId="28722"/>
    <cellStyle name="好_教育(按照总人口测算）—20080416_不含人员经费系数 5 2 3" xfId="28723"/>
    <cellStyle name="好_教育(按照总人口测算）—20080416_不含人员经费系数 5 3" xfId="28724"/>
    <cellStyle name="好_教育(按照总人口测算）—20080416_不含人员经费系数 5 4" xfId="28725"/>
    <cellStyle name="好_教育(按照总人口测算）—20080416_不含人员经费系数 5 5" xfId="28726"/>
    <cellStyle name="好_教育(按照总人口测算）—20080416_不含人员经费系数_财力性转移支付2010年预算参考数 2 2" xfId="28727"/>
    <cellStyle name="好_教育(按照总人口测算）—20080416_不含人员经费系数_财力性转移支付2010年预算参考数 2 2 2" xfId="28728"/>
    <cellStyle name="好_教育(按照总人口测算）—20080416_不含人员经费系数_财力性转移支付2010年预算参考数 2 2 3" xfId="28729"/>
    <cellStyle name="好_云南 缺口县区测算(地方填报)_财力性转移支付2010年预算参考数 3 2 2 3" xfId="28730"/>
    <cellStyle name="好_教育(按照总人口测算）—20080416_不含人员经费系数_财力性转移支付2010年预算参考数 2 2 5" xfId="28731"/>
    <cellStyle name="好_教育(按照总人口测算）—20080416_不含人员经费系数_财力性转移支付2010年预算参考数 2 3" xfId="28732"/>
    <cellStyle name="好_教育(按照总人口测算）—20080416_不含人员经费系数_财力性转移支付2010年预算参考数 2 3 2" xfId="28733"/>
    <cellStyle name="好_教育(按照总人口测算）—20080416_不含人员经费系数_财力性转移支付2010年预算参考数 2 3 3" xfId="28734"/>
    <cellStyle name="好_教育(按照总人口测算）—20080416_不含人员经费系数_财力性转移支付2010年预算参考数 2 4" xfId="28735"/>
    <cellStyle name="好_教育(按照总人口测算）—20080416_不含人员经费系数_财力性转移支付2010年预算参考数 2 5" xfId="28736"/>
    <cellStyle name="好_教育(按照总人口测算）—20080416_不含人员经费系数_财力性转移支付2010年预算参考数 2 6" xfId="28737"/>
    <cellStyle name="好_教育(按照总人口测算）—20080416_不含人员经费系数_财力性转移支付2010年预算参考数 3 2" xfId="28738"/>
    <cellStyle name="好_教育(按照总人口测算）—20080416_不含人员经费系数_财力性转移支付2010年预算参考数 3 2 2 2 2" xfId="28739"/>
    <cellStyle name="好_教育(按照总人口测算）—20080416_不含人员经费系数_财力性转移支付2010年预算参考数 3 2 2 2 3" xfId="28740"/>
    <cellStyle name="好_省级明细_2016年预算草案1.13_支出汇总 2" xfId="28741"/>
    <cellStyle name="好_教育(按照总人口测算）—20080416_不含人员经费系数_财力性转移支付2010年预算参考数 3 2 2 5" xfId="28742"/>
    <cellStyle name="好_教育(按照总人口测算）—20080416_不含人员经费系数_财力性转移支付2010年预算参考数 3 2 3 3" xfId="28743"/>
    <cellStyle name="好_教育(按照总人口测算）—20080416_不含人员经费系数_财力性转移支付2010年预算参考数 3 3" xfId="28744"/>
    <cellStyle name="好_教育(按照总人口测算）—20080416_不含人员经费系数_财力性转移支付2010年预算参考数 3 3 2" xfId="28745"/>
    <cellStyle name="好_教育(按照总人口测算）—20080416_不含人员经费系数_财力性转移支付2010年预算参考数 3 3 3" xfId="28746"/>
    <cellStyle name="好_教育(按照总人口测算）—20080416_不含人员经费系数_财力性转移支付2010年预算参考数 3 4" xfId="28747"/>
    <cellStyle name="好_教育(按照总人口测算）—20080416_不含人员经费系数_财力性转移支付2010年预算参考数 3 5" xfId="28748"/>
    <cellStyle name="好_教育(按照总人口测算）—20080416_不含人员经费系数_财力性转移支付2010年预算参考数 3 6" xfId="28749"/>
    <cellStyle name="好_县区合并测算20080423(按照各省比重）_县市旗测算-新科目（含人口规模效应） 6 3" xfId="28750"/>
    <cellStyle name="好_卫生(按照总人口测算）—20080416_民生政策最低支出需求 4 2 2" xfId="28751"/>
    <cellStyle name="好_教育(按照总人口测算）—20080416_不含人员经费系数_财力性转移支付2010年预算参考数 4" xfId="28752"/>
    <cellStyle name="好_教育(按照总人口测算）—20080416_不含人员经费系数_财力性转移支付2010年预算参考数 4 2 2" xfId="28753"/>
    <cellStyle name="好_教育(按照总人口测算）—20080416_不含人员经费系数_财力性转移支付2010年预算参考数 4 2 3" xfId="28754"/>
    <cellStyle name="好_县区合并测算20080423(按照各省比重）_县市旗测算-新科目（含人口规模效应） 6 4" xfId="28755"/>
    <cellStyle name="好_卫生(按照总人口测算）—20080416_民生政策最低支出需求 4 2 3" xfId="28756"/>
    <cellStyle name="好_教育(按照总人口测算）—20080416_不含人员经费系数_财力性转移支付2010年预算参考数 5" xfId="28757"/>
    <cellStyle name="好_教育(按照总人口测算）—20080416_不含人员经费系数_财力性转移支付2010年预算参考数 5 2" xfId="28758"/>
    <cellStyle name="好_教育(按照总人口测算）—20080416_不含人员经费系数_财力性转移支付2010年预算参考数 5 5" xfId="28759"/>
    <cellStyle name="好_教育(按照总人口测算）—20080416_不含人员经费系数_财力性转移支付2010年预算参考数 6" xfId="28760"/>
    <cellStyle name="好_教育(按照总人口测算）—20080416_不含人员经费系数_财力性转移支付2010年预算参考数 6 2" xfId="28761"/>
    <cellStyle name="好_教育(按照总人口测算）—20080416_不含人员经费系数_财力性转移支付2010年预算参考数 6 3" xfId="28762"/>
    <cellStyle name="好_教育(按照总人口测算）—20080416_不含人员经费系数_财力性转移支付2010年预算参考数 7" xfId="28763"/>
    <cellStyle name="好_教育(按照总人口测算）—20080416_不含人员经费系数_财力性转移支付2010年预算参考数 7 2" xfId="28764"/>
    <cellStyle name="好_教育(按照总人口测算）—20080416_不含人员经费系数_财力性转移支付2010年预算参考数 8" xfId="28765"/>
    <cellStyle name="好_教育(按照总人口测算）—20080416_不含人员经费系数_财力性转移支付2010年预算参考数 9" xfId="28766"/>
    <cellStyle name="好_教育(按照总人口测算）—20080416_财力性转移支付2010年预算参考数" xfId="28767"/>
    <cellStyle name="好_教育(按照总人口测算）—20080416_财力性转移支付2010年预算参考数 10" xfId="28768"/>
    <cellStyle name="好_教育(按照总人口测算）—20080416_财力性转移支付2010年预算参考数 2 2 2" xfId="28769"/>
    <cellStyle name="好_教育(按照总人口测算）—20080416_财力性转移支付2010年预算参考数 2 2 2 3" xfId="28770"/>
    <cellStyle name="好_教育(按照总人口测算）—20080416_财力性转移支付2010年预算参考数 2 2 3" xfId="28771"/>
    <cellStyle name="好_县市旗测算20080508_民生政策最低支出需求 3 2 2 2" xfId="28772"/>
    <cellStyle name="好_教育(按照总人口测算）—20080416_财力性转移支付2010年预算参考数 2 2 4" xfId="28773"/>
    <cellStyle name="好_教育(按照总人口测算）—20080416_财力性转移支付2010年预算参考数 2 3" xfId="28774"/>
    <cellStyle name="好_教育(按照总人口测算）—20080416_财力性转移支付2010年预算参考数 2 3 2" xfId="28775"/>
    <cellStyle name="好_教育(按照总人口测算）—20080416_财力性转移支付2010年预算参考数 3 2 2" xfId="28776"/>
    <cellStyle name="好_教育(按照总人口测算）—20080416_财力性转移支付2010年预算参考数 3 2 2 2" xfId="28777"/>
    <cellStyle name="好_教育(按照总人口测算）—20080416_财力性转移支付2010年预算参考数 3 2 2 2 2" xfId="28778"/>
    <cellStyle name="好_教育(按照总人口测算）—20080416_财力性转移支付2010年预算参考数 3 2 2 2 3" xfId="28779"/>
    <cellStyle name="好_教育(按照总人口测算）—20080416_财力性转移支付2010年预算参考数 3 2 2 3" xfId="28780"/>
    <cellStyle name="好_教育(按照总人口测算）—20080416_财力性转移支付2010年预算参考数 3 2 3" xfId="28781"/>
    <cellStyle name="好_教育(按照总人口测算）—20080416_财力性转移支付2010年预算参考数 3 2 4" xfId="28782"/>
    <cellStyle name="好_教育(按照总人口测算）—20080416_财力性转移支付2010年预算参考数 3 2 5" xfId="28783"/>
    <cellStyle name="好_教育(按照总人口测算）—20080416_财力性转移支付2010年预算参考数 3 3" xfId="28784"/>
    <cellStyle name="好_教育(按照总人口测算）—20080416_财力性转移支付2010年预算参考数 3 3 2" xfId="28785"/>
    <cellStyle name="好_教育(按照总人口测算）—20080416_财力性转移支付2010年预算参考数 3 3 3" xfId="28786"/>
    <cellStyle name="好_教育(按照总人口测算）—20080416_财力性转移支付2010年预算参考数 4 2 3" xfId="28787"/>
    <cellStyle name="好_教育(按照总人口测算）—20080416_财力性转移支付2010年预算参考数 4 3" xfId="28788"/>
    <cellStyle name="好_教育(按照总人口测算）—20080416_财力性转移支付2010年预算参考数 4 5" xfId="28789"/>
    <cellStyle name="好_教育(按照总人口测算）—20080416_财力性转移支付2010年预算参考数 5" xfId="28790"/>
    <cellStyle name="好_教育(按照总人口测算）—20080416_财力性转移支付2010年预算参考数 5 2" xfId="28791"/>
    <cellStyle name="好_教育(按照总人口测算）—20080416_财力性转移支付2010年预算参考数 5 2 2" xfId="28792"/>
    <cellStyle name="好_教育(按照总人口测算）—20080416_财力性转移支付2010年预算参考数 5 2 3" xfId="28793"/>
    <cellStyle name="好_教育(按照总人口测算）—20080416_财力性转移支付2010年预算参考数 5 3" xfId="28794"/>
    <cellStyle name="好_教育(按照总人口测算）—20080416_财力性转移支付2010年预算参考数 5 4" xfId="28795"/>
    <cellStyle name="好_教育(按照总人口测算）—20080416_财力性转移支付2010年预算参考数 6" xfId="28796"/>
    <cellStyle name="好_教育(按照总人口测算）—20080416_财力性转移支付2010年预算参考数 6 4" xfId="28797"/>
    <cellStyle name="好_教育(按照总人口测算）—20080416_民生政策最低支出需求 10" xfId="28798"/>
    <cellStyle name="好_教育(按照总人口测算）—20080416_民生政策最低支出需求 2 2 3" xfId="28799"/>
    <cellStyle name="好_教育(按照总人口测算）—20080416_民生政策最低支出需求 2 2 4" xfId="28800"/>
    <cellStyle name="好_教育(按照总人口测算）—20080416_民生政策最低支出需求 3 2" xfId="28801"/>
    <cellStyle name="好_教育(按照总人口测算）—20080416_民生政策最低支出需求 3 2 2" xfId="28802"/>
    <cellStyle name="好_危改资金测算 2 3 3" xfId="28803"/>
    <cellStyle name="好_教育(按照总人口测算）—20080416_民生政策最低支出需求 3 2 2 2" xfId="28804"/>
    <cellStyle name="好_教育(按照总人口测算）—20080416_民生政策最低支出需求 3 2 2 2 2" xfId="28805"/>
    <cellStyle name="好_教育(按照总人口测算）—20080416_民生政策最低支出需求 3 2 2 2 3" xfId="28806"/>
    <cellStyle name="好_教育(按照总人口测算）—20080416_民生政策最低支出需求 3 2 2 3" xfId="28807"/>
    <cellStyle name="好_教育(按照总人口测算）—20080416_民生政策最低支出需求 3 2 2 4" xfId="28808"/>
    <cellStyle name="好_教育(按照总人口测算）—20080416_民生政策最低支出需求 3 2 3" xfId="28809"/>
    <cellStyle name="好_教育(按照总人口测算）—20080416_民生政策最低支出需求 3 2 3 2" xfId="28810"/>
    <cellStyle name="好_教育(按照总人口测算）—20080416_民生政策最低支出需求 3 2 3 3" xfId="28811"/>
    <cellStyle name="好_教育(按照总人口测算）—20080416_民生政策最低支出需求 3 2 4" xfId="28812"/>
    <cellStyle name="好_教育(按照总人口测算）—20080416_民生政策最低支出需求 3 2 5" xfId="28813"/>
    <cellStyle name="好_教育(按照总人口测算）—20080416_民生政策最低支出需求 3 2 6" xfId="28814"/>
    <cellStyle name="好_教育(按照总人口测算）—20080416_民生政策最低支出需求 3 3 2" xfId="28815"/>
    <cellStyle name="好_教育(按照总人口测算）—20080416_民生政策最低支出需求 3 3 3" xfId="28816"/>
    <cellStyle name="好_县市旗测算-新科目（20080627）_民生政策最低支出需求 3 2 2 2 2" xfId="28817"/>
    <cellStyle name="好_教育(按照总人口测算）—20080416_民生政策最低支出需求 4" xfId="28818"/>
    <cellStyle name="好_教育(按照总人口测算）—20080416_民生政策最低支出需求 4 2 2" xfId="28819"/>
    <cellStyle name="好_教育(按照总人口测算）—20080416_民生政策最低支出需求 4 2 3" xfId="28820"/>
    <cellStyle name="好_县市旗测算-新科目（20080627）_民生政策最低支出需求 3 2 2 2 3" xfId="28821"/>
    <cellStyle name="好_教育(按照总人口测算）—20080416_民生政策最低支出需求 5" xfId="28822"/>
    <cellStyle name="好_卫生(按照总人口测算）—20080416_不含人员经费系数 3 3 2" xfId="28823"/>
    <cellStyle name="好_教育(按照总人口测算）—20080416_民生政策最低支出需求 5 5" xfId="28824"/>
    <cellStyle name="好_县市旗测算-新科目（20080627）_县市旗测算-新科目（含人口规模效应） 3 2 2" xfId="28825"/>
    <cellStyle name="好_教育(按照总人口测算）—20080416_民生政策最低支出需求 6" xfId="28826"/>
    <cellStyle name="好_县市旗测算-新科目（20080627）_县市旗测算-新科目（含人口规模效应） 3 2 2 4" xfId="28827"/>
    <cellStyle name="好_教育(按照总人口测算）—20080416_民生政策最低支出需求 6 4" xfId="28828"/>
    <cellStyle name="好_其他部门(按照总人口测算）—20080416_财力性转移支付2010年预算参考数 3 2 5" xfId="28829"/>
    <cellStyle name="好_津补贴保障测算(5.21) 2 3 2" xfId="28830"/>
    <cellStyle name="好_县市旗测算-新科目（20080627）_县市旗测算-新科目（含人口规模效应） 3 2 3" xfId="28831"/>
    <cellStyle name="好_教育(按照总人口测算）—20080416_民生政策最低支出需求 7" xfId="28832"/>
    <cellStyle name="好_县市旗测算-新科目（20080627）_县市旗测算-新科目（含人口规模效应） 3 2 4" xfId="28833"/>
    <cellStyle name="好_教育(按照总人口测算）—20080416_民生政策最低支出需求 8" xfId="28834"/>
    <cellStyle name="好_县市旗测算-新科目（20080627）_县市旗测算-新科目（含人口规模效应） 3 2 5" xfId="28835"/>
    <cellStyle name="好_教育(按照总人口测算）—20080416_民生政策最低支出需求 9" xfId="28836"/>
    <cellStyle name="好_教育(按照总人口测算）—20080416_民生政策最低支出需求_财力性转移支付2010年预算参考数" xfId="28837"/>
    <cellStyle name="好_县市旗测算-新科目（20080626）_民生政策最低支出需求_财力性转移支付2010年预算参考数 3 3 2" xfId="28838"/>
    <cellStyle name="好_教育(按照总人口测算）—20080416_民生政策最低支出需求_财力性转移支付2010年预算参考数 2" xfId="28839"/>
    <cellStyle name="好_教育(按照总人口测算）—20080416_民生政策最低支出需求_财力性转移支付2010年预算参考数 2 2 2 2" xfId="28840"/>
    <cellStyle name="好_文体广播事业(按照总人口测算）—20080416_不含人员经费系数_财力性转移支付2010年预算参考数 3 2 3 2" xfId="28841"/>
    <cellStyle name="好_教育(按照总人口测算）—20080416_民生政策最低支出需求_财力性转移支付2010年预算参考数 2 2 2 3" xfId="28842"/>
    <cellStyle name="好_县区合并测算20080421_民生政策最低支出需求_财力性转移支付2010年预算参考数 2 2" xfId="28843"/>
    <cellStyle name="好_教育(按照总人口测算）—20080416_民生政策最低支出需求_财力性转移支付2010年预算参考数 2 2 3" xfId="28844"/>
    <cellStyle name="好_县区合并测算20080421_民生政策最低支出需求_财力性转移支付2010年预算参考数 2 3" xfId="28845"/>
    <cellStyle name="好_教育(按照总人口测算）—20080416_民生政策最低支出需求_财力性转移支付2010年预算参考数 2 2 4" xfId="28846"/>
    <cellStyle name="好_县区合并测算20080421_民生政策最低支出需求_财力性转移支付2010年预算参考数 2 4" xfId="28847"/>
    <cellStyle name="好_教育(按照总人口测算）—20080416_民生政策最低支出需求_财力性转移支付2010年预算参考数 2 2 5" xfId="28848"/>
    <cellStyle name="好_教育(按照总人口测算）—20080416_民生政策最低支出需求_财力性转移支付2010年预算参考数 2 3" xfId="28849"/>
    <cellStyle name="好_县区合并测算20080421_民生政策最低支出需求_财力性转移支付2010年预算参考数 3 2" xfId="28850"/>
    <cellStyle name="好_教育(按照总人口测算）—20080416_民生政策最低支出需求_财力性转移支付2010年预算参考数 2 3 3" xfId="28851"/>
    <cellStyle name="好_教育(按照总人口测算）—20080416_民生政策最低支出需求_财力性转移支付2010年预算参考数 2 4" xfId="28852"/>
    <cellStyle name="好_教育(按照总人口测算）—20080416_民生政策最低支出需求_财力性转移支付2010年预算参考数 2 5" xfId="28853"/>
    <cellStyle name="好_教育(按照总人口测算）—20080416_民生政策最低支出需求_财力性转移支付2010年预算参考数 3" xfId="28854"/>
    <cellStyle name="好_教育(按照总人口测算）—20080416_民生政策最低支出需求_财力性转移支付2010年预算参考数 3 2 2 2 2" xfId="28855"/>
    <cellStyle name="好_县区合并测算20080421_财力性转移支付2010年预算参考数 3 2 3 2" xfId="28856"/>
    <cellStyle name="好_教育(按照总人口测算）—20080416_民生政策最低支出需求_财力性转移支付2010年预算参考数 3 2 2 2 3" xfId="28857"/>
    <cellStyle name="好_教育(按照总人口测算）—20080416_民生政策最低支出需求_财力性转移支付2010年预算参考数 3 2 2 5" xfId="28858"/>
    <cellStyle name="好_缺口县区测算（11.13） 3 2 2 2" xfId="28859"/>
    <cellStyle name="好_教育(按照总人口测算）—20080416_民生政策最低支出需求_财力性转移支付2010年预算参考数 3 3" xfId="28860"/>
    <cellStyle name="好_缺口县区测算（11.13） 3 2 2 2 2" xfId="28861"/>
    <cellStyle name="好_教育(按照总人口测算）—20080416_民生政策最低支出需求_财力性转移支付2010年预算参考数 3 3 2" xfId="28862"/>
    <cellStyle name="好_缺口县区测算（11.13） 3 2 2 2 3" xfId="28863"/>
    <cellStyle name="好_教育(按照总人口测算）—20080416_民生政策最低支出需求_财力性转移支付2010年预算参考数 3 3 3" xfId="28864"/>
    <cellStyle name="好_缺口县区测算（11.13） 3 2 2 3" xfId="28865"/>
    <cellStyle name="好_教育(按照总人口测算）—20080416_民生政策最低支出需求_财力性转移支付2010年预算参考数 3 4" xfId="28866"/>
    <cellStyle name="好_缺口县区测算（11.13） 3 2 2 5" xfId="28867"/>
    <cellStyle name="好_教育(按照总人口测算）—20080416_民生政策最低支出需求_财力性转移支付2010年预算参考数 3 6" xfId="28868"/>
    <cellStyle name="好_教育(按照总人口测算）—20080416_民生政策最低支出需求_财力性转移支付2010年预算参考数 4" xfId="28869"/>
    <cellStyle name="好_教育(按照总人口测算）—20080416_民生政策最低支出需求_财力性转移支付2010年预算参考数 4 2" xfId="28870"/>
    <cellStyle name="好_缺口县区测算（11.13） 3 2 3 2" xfId="28871"/>
    <cellStyle name="好_教育(按照总人口测算）—20080416_民生政策最低支出需求_财力性转移支付2010年预算参考数 4 3" xfId="28872"/>
    <cellStyle name="好_教育(按照总人口测算）—20080416_民生政策最低支出需求_财力性转移支付2010年预算参考数 5" xfId="28873"/>
    <cellStyle name="好_教育(按照总人口测算）—20080416_民生政策最低支出需求_财力性转移支付2010年预算参考数 5 2" xfId="28874"/>
    <cellStyle name="好_教育(按照总人口测算）—20080416_民生政策最低支出需求_财力性转移支付2010年预算参考数 5 3" xfId="28875"/>
    <cellStyle name="好_教育(按照总人口测算）—20080416_民生政策最低支出需求_财力性转移支付2010年预算参考数 5 4" xfId="28876"/>
    <cellStyle name="好_教育(按照总人口测算）—20080416_民生政策最低支出需求_财力性转移支付2010年预算参考数 5 5" xfId="28877"/>
    <cellStyle name="好_其他部门(按照总人口测算）—20080416_不含人员经费系数 2 2 2" xfId="28878"/>
    <cellStyle name="好_教育(按照总人口测算）—20080416_民生政策最低支出需求_财力性转移支付2010年预算参考数 6" xfId="28879"/>
    <cellStyle name="好_其他部门(按照总人口测算）—20080416_不含人员经费系数 2 2 2 2" xfId="28880"/>
    <cellStyle name="好_教育(按照总人口测算）—20080416_民生政策最低支出需求_财力性转移支付2010年预算参考数 6 2" xfId="28881"/>
    <cellStyle name="好_其他部门(按照总人口测算）—20080416_不含人员经费系数 2 2 2 3" xfId="28882"/>
    <cellStyle name="好_教育(按照总人口测算）—20080416_民生政策最低支出需求_财力性转移支付2010年预算参考数 6 3" xfId="28883"/>
    <cellStyle name="好_教育(按照总人口测算）—20080416_民生政策最低支出需求_财力性转移支付2010年预算参考数 6 4" xfId="28884"/>
    <cellStyle name="好_其他部门(按照总人口测算）—20080416_不含人员经费系数 2 2 3" xfId="28885"/>
    <cellStyle name="好_教育(按照总人口测算）—20080416_民生政策最低支出需求_财力性转移支付2010年预算参考数 7" xfId="28886"/>
    <cellStyle name="好_平邑 4 2 3" xfId="28887"/>
    <cellStyle name="好_教育(按照总人口测算）—20080416_民生政策最低支出需求_财力性转移支付2010年预算参考数 7 2" xfId="28888"/>
    <cellStyle name="好_其他部门(按照总人口测算）—20080416_不含人员经费系数 2 2 4" xfId="28889"/>
    <cellStyle name="好_教育(按照总人口测算）—20080416_民生政策最低支出需求_财力性转移支付2010年预算参考数 8" xfId="28890"/>
    <cellStyle name="好_其他部门(按照总人口测算）—20080416_不含人员经费系数 2 2 5" xfId="28891"/>
    <cellStyle name="好_教育(按照总人口测算）—20080416_民生政策最低支出需求_财力性转移支付2010年预算参考数 9" xfId="28892"/>
    <cellStyle name="好_教育(按照总人口测算）—20080416_县市旗测算-新科目（含人口规模效应）" xfId="28893"/>
    <cellStyle name="好_教育(按照总人口测算）—20080416_县市旗测算-新科目（含人口规模效应） 2" xfId="28894"/>
    <cellStyle name="好_教育(按照总人口测算）—20080416_县市旗测算-新科目（含人口规模效应） 2 2" xfId="28895"/>
    <cellStyle name="好_教育(按照总人口测算）—20080416_县市旗测算-新科目（含人口规模效应） 2 2 2" xfId="28896"/>
    <cellStyle name="好_县市旗测算-新科目（20080627）_民生政策最低支出需求 5" xfId="28897"/>
    <cellStyle name="好_教育(按照总人口测算）—20080416_县市旗测算-新科目（含人口规模效应） 2 2 2 2" xfId="28898"/>
    <cellStyle name="好_县市旗测算-新科目（20080627）_民生政策最低支出需求 6" xfId="28899"/>
    <cellStyle name="好_教育(按照总人口测算）—20080416_县市旗测算-新科目（含人口规模效应） 2 2 2 3" xfId="28900"/>
    <cellStyle name="好_县市旗测算20080508_民生政策最低支出需求 2 3 2" xfId="28901"/>
    <cellStyle name="好_教育(按照总人口测算）—20080416_县市旗测算-新科目（含人口规模效应） 3" xfId="28902"/>
    <cellStyle name="好_教育(按照总人口测算）—20080416_县市旗测算-新科目（含人口规模效应） 3 2" xfId="28903"/>
    <cellStyle name="好_教育(按照总人口测算）—20080416_县市旗测算-新科目（含人口规模效应） 3 2 2" xfId="28904"/>
    <cellStyle name="好_教育(按照总人口测算）—20080416_县市旗测算-新科目（含人口规模效应） 3 2 2 2" xfId="28905"/>
    <cellStyle name="好_教育(按照总人口测算）—20080416_县市旗测算-新科目（含人口规模效应） 3 2 2 3" xfId="28906"/>
    <cellStyle name="好_教育(按照总人口测算）—20080416_县市旗测算-新科目（含人口规模效应） 3 2 2 4" xfId="28907"/>
    <cellStyle name="好_教育(按照总人口测算）—20080416_县市旗测算-新科目（含人口规模效应） 3 2 2 5" xfId="28908"/>
    <cellStyle name="好_教育(按照总人口测算）—20080416_县市旗测算-新科目（含人口规模效应） 3 2 3" xfId="28909"/>
    <cellStyle name="好_教育(按照总人口测算）—20080416_县市旗测算-新科目（含人口规模效应） 3 2 3 2" xfId="28910"/>
    <cellStyle name="好_教育(按照总人口测算）—20080416_县市旗测算-新科目（含人口规模效应） 3 2 4" xfId="28911"/>
    <cellStyle name="好_教育(按照总人口测算）—20080416_县市旗测算-新科目（含人口规模效应） 3 2 5" xfId="28912"/>
    <cellStyle name="好_教育(按照总人口测算）—20080416_县市旗测算-新科目（含人口规模效应） 3 2 6" xfId="28913"/>
    <cellStyle name="好_教育(按照总人口测算）—20080416_县市旗测算-新科目（含人口规模效应） 3 3" xfId="28914"/>
    <cellStyle name="好_教育(按照总人口测算）—20080416_县市旗测算-新科目（含人口规模效应） 3 3 2" xfId="28915"/>
    <cellStyle name="好_教育(按照总人口测算）—20080416_县市旗测算-新科目（含人口规模效应） 3 3 3" xfId="28916"/>
    <cellStyle name="好_教育(按照总人口测算）—20080416_县市旗测算-新科目（含人口规模效应） 3 5" xfId="28917"/>
    <cellStyle name="好_教育(按照总人口测算）—20080416_县市旗测算-新科目（含人口规模效应） 3 6" xfId="28918"/>
    <cellStyle name="好_县市旗测算20080508_民生政策最低支出需求 2 3 3" xfId="28919"/>
    <cellStyle name="好_教育(按照总人口测算）—20080416_县市旗测算-新科目（含人口规模效应） 4" xfId="28920"/>
    <cellStyle name="好_危改资金测算 5 2 2" xfId="28921"/>
    <cellStyle name="好_教育(按照总人口测算）—20080416_县市旗测算-新科目（含人口规模效应） 4 2" xfId="28922"/>
    <cellStyle name="好_教育(按照总人口测算）—20080416_县市旗测算-新科目（含人口规模效应） 4 2 3" xfId="28923"/>
    <cellStyle name="好_农林水和城市维护标准支出20080505－县区合计 3 2 2 2" xfId="28924"/>
    <cellStyle name="好_教育(按照总人口测算）—20080416_县市旗测算-新科目（含人口规模效应） 4 3" xfId="28925"/>
    <cellStyle name="好_农林水和城市维护标准支出20080505－县区合计 3 2 2 3" xfId="28926"/>
    <cellStyle name="好_教育(按照总人口测算）—20080416_县市旗测算-新科目（含人口规模效应） 4 4" xfId="28927"/>
    <cellStyle name="好_农林水和城市维护标准支出20080505－县区合计 3 2 2 4" xfId="28928"/>
    <cellStyle name="好_教育(按照总人口测算）—20080416_县市旗测算-新科目（含人口规模效应） 4 5" xfId="28929"/>
    <cellStyle name="好_教育(按照总人口测算）—20080416_县市旗测算-新科目（含人口规模效应） 5" xfId="28930"/>
    <cellStyle name="好_危改资金测算 5 2 3" xfId="28931"/>
    <cellStyle name="好_教育(按照总人口测算）—20080416_县市旗测算-新科目（含人口规模效应） 6" xfId="28932"/>
    <cellStyle name="好_教育(按照总人口测算）—20080416_县市旗测算-新科目（含人口规模效应） 7" xfId="28933"/>
    <cellStyle name="好_教育(按照总人口测算）—20080416_县市旗测算-新科目（含人口规模效应） 7 2" xfId="28934"/>
    <cellStyle name="好_教育(按照总人口测算）—20080416_县市旗测算-新科目（含人口规模效应） 8" xfId="28935"/>
    <cellStyle name="好_教育(按照总人口测算）—20080416_县市旗测算-新科目（含人口规模效应） 9" xfId="28936"/>
    <cellStyle name="好_危改资金测算 5 5" xfId="28937"/>
    <cellStyle name="好_教育(按照总人口测算）—20080416_县市旗测算-新科目（含人口规模效应）_财力性转移支付2010年预算参考数 10" xfId="28938"/>
    <cellStyle name="好_教育(按照总人口测算）—20080416_县市旗测算-新科目（含人口规模效应）_财力性转移支付2010年预算参考数 2 2" xfId="28939"/>
    <cellStyle name="好_教育(按照总人口测算）—20080416_县市旗测算-新科目（含人口规模效应）_财力性转移支付2010年预算参考数 2 2 2 3" xfId="28940"/>
    <cellStyle name="好_教育(按照总人口测算）—20080416_县市旗测算-新科目（含人口规模效应）_财力性转移支付2010年预算参考数 2 2 5" xfId="28941"/>
    <cellStyle name="好_省级基金收出" xfId="28942"/>
    <cellStyle name="好_教育(按照总人口测算）—20080416_县市旗测算-新科目（含人口规模效应）_财力性转移支付2010年预算参考数 3 2 2 2" xfId="28943"/>
    <cellStyle name="好_教育(按照总人口测算）—20080416_县市旗测算-新科目（含人口规模效应）_财力性转移支付2010年预算参考数 3 2 2 5" xfId="28944"/>
    <cellStyle name="好_教育(按照总人口测算）—20080416_县市旗测算-新科目（含人口规模效应）_财力性转移支付2010年预算参考数 3 2 3" xfId="28945"/>
    <cellStyle name="好_教育(按照总人口测算）—20080416_县市旗测算-新科目（含人口规模效应）_财力性转移支付2010年预算参考数 3 2 3 2" xfId="28946"/>
    <cellStyle name="好_其他部门(按照总人口测算）—20080416_不含人员经费系数_财力性转移支付2010年预算参考数 5 2 2" xfId="28947"/>
    <cellStyle name="好_教育(按照总人口测算）—20080416_县市旗测算-新科目（含人口规模效应）_财力性转移支付2010年预算参考数 3 2 3 3" xfId="28948"/>
    <cellStyle name="好_教育(按照总人口测算）—20080416_县市旗测算-新科目（含人口规模效应）_财力性转移支付2010年预算参考数 3 2 5" xfId="28949"/>
    <cellStyle name="好_教育(按照总人口测算）—20080416_县市旗测算-新科目（含人口规模效应）_财力性转移支付2010年预算参考数 3 2 6" xfId="28950"/>
    <cellStyle name="好_教育(按照总人口测算）—20080416_县市旗测算-新科目（含人口规模效应）_财力性转移支付2010年预算参考数 4 2" xfId="28951"/>
    <cellStyle name="好_教育(按照总人口测算）—20080416_县市旗测算-新科目（含人口规模效应）_财力性转移支付2010年预算参考数 4 2 2" xfId="28952"/>
    <cellStyle name="好_教育(按照总人口测算）—20080416_县市旗测算-新科目（含人口规模效应）_财力性转移支付2010年预算参考数 4 2 3" xfId="28953"/>
    <cellStyle name="好_教育(按照总人口测算）—20080416_县市旗测算-新科目（含人口规模效应）_财力性转移支付2010年预算参考数 5" xfId="28954"/>
    <cellStyle name="好_教育(按照总人口测算）—20080416_县市旗测算-新科目（含人口规模效应）_财力性转移支付2010年预算参考数 5 2" xfId="28955"/>
    <cellStyle name="好_教育(按照总人口测算）—20080416_县市旗测算-新科目（含人口规模效应）_财力性转移支付2010年预算参考数 5 2 2" xfId="28956"/>
    <cellStyle name="好_教育(按照总人口测算）—20080416_县市旗测算-新科目（含人口规模效应）_财力性转移支付2010年预算参考数 5 2 3" xfId="28957"/>
    <cellStyle name="好_教育(按照总人口测算）—20080416_县市旗测算-新科目（含人口规模效应）_财力性转移支付2010年预算参考数 6" xfId="28958"/>
    <cellStyle name="好_教育(按照总人口测算）—20080416_县市旗测算-新科目（含人口规模效应）_财力性转移支付2010年预算参考数 6 2" xfId="28959"/>
    <cellStyle name="好_教育(按照总人口测算）—20080416_县市旗测算-新科目（含人口规模效应）_财力性转移支付2010年预算参考数 6 4" xfId="28960"/>
    <cellStyle name="好_教育(按照总人口测算）—20080416_县市旗测算-新科目（含人口规模效应）_财力性转移支付2010年预算参考数 7" xfId="28961"/>
    <cellStyle name="好_教育(按照总人口测算）—20080416_县市旗测算-新科目（含人口规模效应）_财力性转移支付2010年预算参考数 7 2" xfId="28962"/>
    <cellStyle name="好_教育(按照总人口测算）—20080416_县市旗测算-新科目（含人口规模效应）_财力性转移支付2010年预算参考数 8" xfId="28963"/>
    <cellStyle name="好_津补贴保障测算（2010.3.19） 10" xfId="28964"/>
    <cellStyle name="好_津补贴保障测算（2010.3.19） 2 2 2" xfId="28965"/>
    <cellStyle name="好_平邑 3 2 2 2 2" xfId="28966"/>
    <cellStyle name="好_津补贴保障测算（2010.3.19） 2 3" xfId="28967"/>
    <cellStyle name="好_津补贴保障测算（2010.3.19） 2 3 2" xfId="28968"/>
    <cellStyle name="好_平邑 3 2 2 2 3" xfId="28969"/>
    <cellStyle name="好_津补贴保障测算（2010.3.19） 2 4" xfId="28970"/>
    <cellStyle name="好_津补贴保障测算（2010.3.19） 2 5" xfId="28971"/>
    <cellStyle name="好_津补贴保障测算（2010.3.19） 3 2 2 2 3" xfId="28972"/>
    <cellStyle name="好_津补贴保障测算（2010.3.19） 3 2 2 5" xfId="28973"/>
    <cellStyle name="好_津补贴保障测算（2010.3.19） 4 2" xfId="28974"/>
    <cellStyle name="好_津补贴保障测算（2010.3.19） 4 2 2" xfId="28975"/>
    <cellStyle name="好_津补贴保障测算（2010.3.19） 5" xfId="28976"/>
    <cellStyle name="好_津补贴保障测算（2010.3.19） 5 2" xfId="28977"/>
    <cellStyle name="好_津补贴保障测算（2010.3.19） 5 4" xfId="28978"/>
    <cellStyle name="好_其他部门(按照总人口测算）—20080416_财力性转移支付2010年预算参考数 2 3 3" xfId="28979"/>
    <cellStyle name="好_津补贴保障测算(5.21) 2 2 2 2" xfId="28980"/>
    <cellStyle name="好_津补贴保障测算(5.21) 2 3" xfId="28981"/>
    <cellStyle name="好_津补贴保障测算(5.21) 2 4" xfId="28982"/>
    <cellStyle name="好_津补贴保障测算(5.21) 3 2" xfId="28983"/>
    <cellStyle name="好_津补贴保障测算(5.21) 3 2 2" xfId="28984"/>
    <cellStyle name="好_津补贴保障测算(5.21) 3 2 2 2" xfId="28985"/>
    <cellStyle name="好_津补贴保障测算(5.21) 3 2 2 2 2" xfId="28986"/>
    <cellStyle name="好_津补贴保障测算(5.21) 3 2 2 3" xfId="28987"/>
    <cellStyle name="好_津补贴保障测算(5.21) 3 2 4" xfId="28988"/>
    <cellStyle name="好_津补贴保障测算(5.21) 3 2 5" xfId="28989"/>
    <cellStyle name="好_津补贴保障测算(5.21) 3 3" xfId="28990"/>
    <cellStyle name="好_津补贴保障测算(5.21) 3 3 2" xfId="28991"/>
    <cellStyle name="好_县市旗测算-新科目（20080627）_县市旗测算-新科目（含人口规模效应） 4 2 3" xfId="28992"/>
    <cellStyle name="好_津补贴保障测算(5.21) 3 4" xfId="28993"/>
    <cellStyle name="好_津补贴保障测算(5.21) 4 2" xfId="28994"/>
    <cellStyle name="好_津补贴保障测算(5.21) 4 2 2" xfId="28995"/>
    <cellStyle name="好_津补贴保障测算(5.21) 4 3" xfId="28996"/>
    <cellStyle name="好_津补贴保障测算(5.21) 4 4" xfId="28997"/>
    <cellStyle name="好_缺口县区测算（11.13）_财力性转移支付2010年预算参考数 3 2 2 3" xfId="28998"/>
    <cellStyle name="好_津补贴保障测算(5.21) 5 2" xfId="28999"/>
    <cellStyle name="好_津补贴保障测算(5.21) 5 2 2" xfId="29000"/>
    <cellStyle name="好_缺口县区测算（11.13）_财力性转移支付2010年预算参考数 3 2 2 5" xfId="29001"/>
    <cellStyle name="好_津补贴保障测算(5.21) 5 4" xfId="29002"/>
    <cellStyle name="好_缺口县区测算（11.13）_财力性转移支付2010年预算参考数 3 2 3 3" xfId="29003"/>
    <cellStyle name="好_津补贴保障测算(5.21) 6 2" xfId="29004"/>
    <cellStyle name="好_津补贴保障测算(5.21) 6 3" xfId="29005"/>
    <cellStyle name="好_津补贴保障测算(5.21) 6 4" xfId="29006"/>
    <cellStyle name="好_津补贴保障测算(5.21) 7 2" xfId="29007"/>
    <cellStyle name="好_津补贴保障测算(5.21)_基金汇总" xfId="29008"/>
    <cellStyle name="好_津补贴保障测算(5.21)_基金汇总 2" xfId="29009"/>
    <cellStyle name="好_津补贴保障测算(5.21)_支出汇总 2" xfId="29010"/>
    <cellStyle name="好_丽江汇总" xfId="29011"/>
    <cellStyle name="好_平邑_财力性转移支付2010年预算参考数 2 2" xfId="29012"/>
    <cellStyle name="好_民生政策最低支出需求 2" xfId="29013"/>
    <cellStyle name="好_民生政策最低支出需求 2 2" xfId="29014"/>
    <cellStyle name="好_人员工资和公用经费2 4 5" xfId="29015"/>
    <cellStyle name="好_平邑_财力性转移支付2010年预算参考数 2 2 2" xfId="29016"/>
    <cellStyle name="好_平邑_财力性转移支付2010年预算参考数 2 2 2 2" xfId="29017"/>
    <cellStyle name="好_民生政策最低支出需求 2 2 2" xfId="29018"/>
    <cellStyle name="好_民生政策最低支出需求 2 2 2 2" xfId="29019"/>
    <cellStyle name="好_人员工资和公用经费2 2 2 2" xfId="29020"/>
    <cellStyle name="好_民生政策最低支出需求 2 2 2 3" xfId="29021"/>
    <cellStyle name="好_平邑_财力性转移支付2010年预算参考数 2 2 2 3" xfId="29022"/>
    <cellStyle name="好_民生政策最低支出需求 2 2 3" xfId="29023"/>
    <cellStyle name="好_民生政策最低支出需求 2 2 4" xfId="29024"/>
    <cellStyle name="好_民生政策最低支出需求 2 2 5" xfId="29025"/>
    <cellStyle name="好_平邑_财力性转移支付2010年预算参考数 2 2 3" xfId="29026"/>
    <cellStyle name="好_文体广播事业(按照总人口测算）—20080416_不含人员经费系数 3 3 2" xfId="29027"/>
    <cellStyle name="好_民生政策最低支出需求 2 3" xfId="29028"/>
    <cellStyle name="好_平邑_财力性转移支付2010年预算参考数 2 2 4" xfId="29029"/>
    <cellStyle name="好_文体广播事业(按照总人口测算）—20080416_不含人员经费系数 3 3 3" xfId="29030"/>
    <cellStyle name="好_民生政策最低支出需求 2 4" xfId="29031"/>
    <cellStyle name="好_平邑_财力性转移支付2010年预算参考数 2 2 5" xfId="29032"/>
    <cellStyle name="好_民生政策最低支出需求 2 5" xfId="29033"/>
    <cellStyle name="好_民生政策最低支出需求 2 6" xfId="29034"/>
    <cellStyle name="好_民生政策最低支出需求 3 2 2" xfId="29035"/>
    <cellStyle name="好_民生政策最低支出需求 3 2 2 2" xfId="29036"/>
    <cellStyle name="好_人员工资和公用经费3 2 2 2" xfId="29037"/>
    <cellStyle name="好_民生政策最低支出需求 3 2 2 3" xfId="29038"/>
    <cellStyle name="好_人员工资和公用经费3 2 2 3" xfId="29039"/>
    <cellStyle name="好_民生政策最低支出需求 3 2 2 4" xfId="29040"/>
    <cellStyle name="好_民生政策最低支出需求 3 2 3" xfId="29041"/>
    <cellStyle name="好_民生政策最低支出需求 3 2 3 2" xfId="29042"/>
    <cellStyle name="好_县区合并测算20080421_民生政策最低支出需求 2" xfId="29043"/>
    <cellStyle name="好_人员工资和公用经费3 2 3 2" xfId="29044"/>
    <cellStyle name="好_民生政策最低支出需求 3 2 3 3" xfId="29045"/>
    <cellStyle name="好_民生政策最低支出需求 3 2 4" xfId="29046"/>
    <cellStyle name="好_民生政策最低支出需求 3 2 5" xfId="29047"/>
    <cellStyle name="好_民生政策最低支出需求 3 2 6" xfId="29048"/>
    <cellStyle name="好_平邑_财力性转移支付2010年预算参考数 2 3 3" xfId="29049"/>
    <cellStyle name="好_民生政策最低支出需求 3 3" xfId="29050"/>
    <cellStyle name="好_民生政策最低支出需求 3 4" xfId="29051"/>
    <cellStyle name="好_民生政策最低支出需求 3 5" xfId="29052"/>
    <cellStyle name="好_民生政策最低支出需求 3 6" xfId="29053"/>
    <cellStyle name="好_平邑_财力性转移支付2010年预算参考数 2 4" xfId="29054"/>
    <cellStyle name="好_民生政策最低支出需求 4" xfId="29055"/>
    <cellStyle name="好_民生政策最低支出需求 4 2 3" xfId="29056"/>
    <cellStyle name="好_市辖区测算-新科目（20080626）_不含人员经费系数 3 2 2 3" xfId="29057"/>
    <cellStyle name="好_民生政策最低支出需求 4 5" xfId="29058"/>
    <cellStyle name="好_平邑_财力性转移支付2010年预算参考数 2 5" xfId="29059"/>
    <cellStyle name="好_民生政策最低支出需求 5" xfId="29060"/>
    <cellStyle name="好_民生政策最低支出需求 5 2 2" xfId="29061"/>
    <cellStyle name="好_民生政策最低支出需求 5 2 3" xfId="29062"/>
    <cellStyle name="好_省电力2008年 工作表 3 2 5" xfId="29063"/>
    <cellStyle name="好_民生政策最低支出需求 5 3" xfId="29064"/>
    <cellStyle name="好_市辖区测算-新科目（20080626）_不含人员经费系数 3 2 3 2" xfId="29065"/>
    <cellStyle name="好_民生政策最低支出需求 5 4" xfId="29066"/>
    <cellStyle name="好_市辖区测算-新科目（20080626）_不含人员经费系数 3 2 3 3" xfId="29067"/>
    <cellStyle name="好_民生政策最低支出需求 5 5" xfId="29068"/>
    <cellStyle name="好_民生政策最低支出需求_财力性转移支付2010年预算参考数" xfId="29069"/>
    <cellStyle name="好_民生政策最低支出需求_财力性转移支付2010年预算参考数 2" xfId="29070"/>
    <cellStyle name="好_民生政策最低支出需求_财力性转移支付2010年预算参考数 2 2" xfId="29071"/>
    <cellStyle name="好_民生政策最低支出需求_财力性转移支付2010年预算参考数 2 2 2" xfId="29072"/>
    <cellStyle name="好_民生政策最低支出需求_财力性转移支付2010年预算参考数 2 2 2 2" xfId="29073"/>
    <cellStyle name="好_民生政策最低支出需求_财力性转移支付2010年预算参考数 2 2 2 3" xfId="29074"/>
    <cellStyle name="好_民生政策最低支出需求_财力性转移支付2010年预算参考数 2 2 3" xfId="29075"/>
    <cellStyle name="好_民生政策最低支出需求_财力性转移支付2010年预算参考数 2 2 4" xfId="29076"/>
    <cellStyle name="好_民生政策最低支出需求_财力性转移支付2010年预算参考数 2 2 5" xfId="29077"/>
    <cellStyle name="好_民生政策最低支出需求_财力性转移支付2010年预算参考数 2 3" xfId="29078"/>
    <cellStyle name="强调文字颜色 1 2 9" xfId="29079"/>
    <cellStyle name="好_民生政策最低支出需求_财力性转移支付2010年预算参考数 2 3 2" xfId="29080"/>
    <cellStyle name="好_民生政策最低支出需求_财力性转移支付2010年预算参考数 2 3 3" xfId="29081"/>
    <cellStyle name="好_民生政策最低支出需求_财力性转移支付2010年预算参考数 2 5" xfId="29082"/>
    <cellStyle name="好_民生政策最低支出需求_财力性转移支付2010年预算参考数 2 6" xfId="29083"/>
    <cellStyle name="好_民生政策最低支出需求_财力性转移支付2010年预算参考数 3" xfId="29084"/>
    <cellStyle name="好_民生政策最低支出需求_财力性转移支付2010年预算参考数 3 2 2" xfId="29085"/>
    <cellStyle name="好_民生政策最低支出需求_财力性转移支付2010年预算参考数 3 2 2 2" xfId="29086"/>
    <cellStyle name="好_民生政策最低支出需求_财力性转移支付2010年预算参考数 3 2 2 2 2" xfId="29087"/>
    <cellStyle name="好_民生政策最低支出需求_财力性转移支付2010年预算参考数 3 2 2 2 3" xfId="29088"/>
    <cellStyle name="好_民生政策最低支出需求_财力性转移支付2010年预算参考数 3 2 2 3" xfId="29089"/>
    <cellStyle name="好_民生政策最低支出需求_财力性转移支付2010年预算参考数 3 2 2 4" xfId="29090"/>
    <cellStyle name="好_民生政策最低支出需求_财力性转移支付2010年预算参考数 3 2 3" xfId="29091"/>
    <cellStyle name="好_民生政策最低支出需求_财力性转移支付2010年预算参考数 3 2 3 2" xfId="29092"/>
    <cellStyle name="好_民生政策最低支出需求_财力性转移支付2010年预算参考数 3 2 3 3" xfId="29093"/>
    <cellStyle name="好_民生政策最低支出需求_财力性转移支付2010年预算参考数 3 2 4" xfId="29094"/>
    <cellStyle name="好_民生政策最低支出需求_财力性转移支付2010年预算参考数 3 2 5" xfId="29095"/>
    <cellStyle name="好_民生政策最低支出需求_财力性转移支付2010年预算参考数 3 3" xfId="29096"/>
    <cellStyle name="强调文字颜色 2 2 9" xfId="29097"/>
    <cellStyle name="好_民生政策最低支出需求_财力性转移支付2010年预算参考数 3 3 2" xfId="29098"/>
    <cellStyle name="好_民生政策最低支出需求_财力性转移支付2010年预算参考数 3 3 3" xfId="29099"/>
    <cellStyle name="好_民生政策最低支出需求_财力性转移支付2010年预算参考数 4" xfId="29100"/>
    <cellStyle name="好_民生政策最低支出需求_财力性转移支付2010年预算参考数 4 2" xfId="29101"/>
    <cellStyle name="好_民生政策最低支出需求_财力性转移支付2010年预算参考数 4 2 2" xfId="29102"/>
    <cellStyle name="好_民生政策最低支出需求_财力性转移支付2010年预算参考数 4 2 3" xfId="29103"/>
    <cellStyle name="好_民生政策最低支出需求_财力性转移支付2010年预算参考数 4 3" xfId="29104"/>
    <cellStyle name="好_民生政策最低支出需求_财力性转移支付2010年预算参考数 4 4" xfId="29105"/>
    <cellStyle name="好_民生政策最低支出需求_财力性转移支付2010年预算参考数 4 5" xfId="29106"/>
    <cellStyle name="好_民生政策最低支出需求_财力性转移支付2010年预算参考数 5" xfId="29107"/>
    <cellStyle name="好_民生政策最低支出需求_财力性转移支付2010年预算参考数 6" xfId="29108"/>
    <cellStyle name="好_民生政策最低支出需求_财力性转移支付2010年预算参考数 7" xfId="29109"/>
    <cellStyle name="好_民生政策最低支出需求_财力性转移支付2010年预算参考数 7 2" xfId="29110"/>
    <cellStyle name="好_民生政策最低支出需求_财力性转移支付2010年预算参考数 9" xfId="29111"/>
    <cellStyle name="好_农林水和城市维护标准支出20080505－县区合计 2" xfId="29112"/>
    <cellStyle name="好_农林水和城市维护标准支出20080505－县区合计 2 2" xfId="29113"/>
    <cellStyle name="好_农林水和城市维护标准支出20080505－县区合计 2 2 5" xfId="29114"/>
    <cellStyle name="好_农林水和城市维护标准支出20080505－县区合计 2 3" xfId="29115"/>
    <cellStyle name="好_农林水和城市维护标准支出20080505－县区合计 2 4" xfId="29116"/>
    <cellStyle name="好_农林水和城市维护标准支出20080505－县区合计 2 5" xfId="29117"/>
    <cellStyle name="好_农林水和城市维护标准支出20080505－县区合计 2 6" xfId="29118"/>
    <cellStyle name="好_农林水和城市维护标准支出20080505－县区合计 3" xfId="29119"/>
    <cellStyle name="好_农林水和城市维护标准支出20080505－县区合计 3 2" xfId="29120"/>
    <cellStyle name="好_县市旗测算-新科目（20080627）_不含人员经费系数 2 2 5" xfId="29121"/>
    <cellStyle name="好_农林水和城市维护标准支出20080505－县区合计 3 2 2" xfId="29122"/>
    <cellStyle name="好_农林水和城市维护标准支出20080505－县区合计 3 2 2 5" xfId="29123"/>
    <cellStyle name="好_农林水和城市维护标准支出20080505－县区合计 3 2 3" xfId="29124"/>
    <cellStyle name="好_农林水和城市维护标准支出20080505－县区合计 3 2 4" xfId="29125"/>
    <cellStyle name="好_农林水和城市维护标准支出20080505－县区合计 3 2 5" xfId="29126"/>
    <cellStyle name="好_农林水和城市维护标准支出20080505－县区合计 3 3" xfId="29127"/>
    <cellStyle name="好_农林水和城市维护标准支出20080505－县区合计 3 3 2" xfId="29128"/>
    <cellStyle name="强调文字颜色 6 2 2 2 2 2" xfId="29129"/>
    <cellStyle name="好_农林水和城市维护标准支出20080505－县区合计 3 3 3" xfId="29130"/>
    <cellStyle name="好_农林水和城市维护标准支出20080505－县区合计 3 4" xfId="29131"/>
    <cellStyle name="好_农林水和城市维护标准支出20080505－县区合计 3 5" xfId="29132"/>
    <cellStyle name="好_农林水和城市维护标准支出20080505－县区合计 3 6" xfId="29133"/>
    <cellStyle name="好_农林水和城市维护标准支出20080505－县区合计 4" xfId="29134"/>
    <cellStyle name="好_县市旗测算20080508_财力性转移支付2010年预算参考数 2 3 2" xfId="29135"/>
    <cellStyle name="好_同德_财力性转移支付2010年预算参考数 3 6" xfId="29136"/>
    <cellStyle name="好_农林水和城市维护标准支出20080505－县区合计 4 2 2" xfId="29137"/>
    <cellStyle name="好_县市旗测算20080508_财力性转移支付2010年预算参考数 2 4" xfId="29138"/>
    <cellStyle name="好_农林水和城市维护标准支出20080505－县区合计 4 3" xfId="29139"/>
    <cellStyle name="好_县市旗测算20080508_财力性转移支付2010年预算参考数 2 5" xfId="29140"/>
    <cellStyle name="好_农林水和城市维护标准支出20080505－县区合计 4 4" xfId="29141"/>
    <cellStyle name="好_县市旗测算20080508_财力性转移支付2010年预算参考数 2 6" xfId="29142"/>
    <cellStyle name="好_农林水和城市维护标准支出20080505－县区合计 4 5" xfId="29143"/>
    <cellStyle name="好_农林水和城市维护标准支出20080505－县区合计 5" xfId="29144"/>
    <cellStyle name="好_农林水和城市维护标准支出20080505－县区合计 6" xfId="29145"/>
    <cellStyle name="好_缺口县区测算(按核定人数)_财力性转移支付2010年预算参考数 2 2 4" xfId="29146"/>
    <cellStyle name="好_农林水和城市维护标准支出20080505－县区合计_不含人员经费系数 2 2 2" xfId="29147"/>
    <cellStyle name="好_农林水和城市维护标准支出20080505－县区合计_不含人员经费系数 2 2 2 2" xfId="29148"/>
    <cellStyle name="好_农林水和城市维护标准支出20080505－县区合计_不含人员经费系数 2 2 2 3" xfId="29149"/>
    <cellStyle name="好_缺口县区测算(按核定人数)_财力性转移支付2010年预算参考数 2 2 5" xfId="29150"/>
    <cellStyle name="好_农林水和城市维护标准支出20080505－县区合计_不含人员经费系数 2 2 3" xfId="29151"/>
    <cellStyle name="好_农林水和城市维护标准支出20080505－县区合计_不含人员经费系数 2 2 4" xfId="29152"/>
    <cellStyle name="好_农林水和城市维护标准支出20080505－县区合计_不含人员经费系数 2 2 5" xfId="29153"/>
    <cellStyle name="好_农林水和城市维护标准支出20080505－县区合计_不含人员经费系数 2 3 2" xfId="29154"/>
    <cellStyle name="好_农林水和城市维护标准支出20080505－县区合计_不含人员经费系数 2 3 3" xfId="29155"/>
    <cellStyle name="好_农林水和城市维护标准支出20080505－县区合计_不含人员经费系数 2 5" xfId="29156"/>
    <cellStyle name="好_农林水和城市维护标准支出20080505－县区合计_不含人员经费系数 2 6" xfId="29157"/>
    <cellStyle name="好_农林水和城市维护标准支出20080505－县区合计_不含人员经费系数 4 2" xfId="29158"/>
    <cellStyle name="好_农林水和城市维护标准支出20080505－县区合计_不含人员经费系数 4 3" xfId="29159"/>
    <cellStyle name="好_农林水和城市维护标准支出20080505－县区合计_不含人员经费系数 4 4" xfId="29160"/>
    <cellStyle name="好_农林水和城市维护标准支出20080505－县区合计_不含人员经费系数 5 2 3" xfId="29161"/>
    <cellStyle name="好_农林水和城市维护标准支出20080505－县区合计_不含人员经费系数 5 4" xfId="29162"/>
    <cellStyle name="好_农林水和城市维护标准支出20080505－县区合计_不含人员经费系数 6" xfId="29163"/>
    <cellStyle name="好_农林水和城市维护标准支出20080505－县区合计_不含人员经费系数 6 2" xfId="29164"/>
    <cellStyle name="好_农林水和城市维护标准支出20080505－县区合计_不含人员经费系数 6 3" xfId="29165"/>
    <cellStyle name="好_农林水和城市维护标准支出20080505－县区合计_不含人员经费系数 6 4" xfId="29166"/>
    <cellStyle name="好_同德_财力性转移支付2010年预算参考数 4 2 2" xfId="29167"/>
    <cellStyle name="好_农林水和城市维护标准支出20080505－县区合计_不含人员经费系数 7" xfId="29168"/>
    <cellStyle name="好_同德_财力性转移支付2010年预算参考数 4 2 3" xfId="29169"/>
    <cellStyle name="好_农林水和城市维护标准支出20080505－县区合计_不含人员经费系数 8" xfId="29170"/>
    <cellStyle name="好_农林水和城市维护标准支出20080505－县区合计_不含人员经费系数_财力性转移支付2010年预算参考数" xfId="29171"/>
    <cellStyle name="好_其他部门(按照总人口测算）—20080416_财力性转移支付2010年预算参考数 6" xfId="29172"/>
    <cellStyle name="好_农林水和城市维护标准支出20080505－县区合计_不含人员经费系数_财力性转移支付2010年预算参考数 2" xfId="29173"/>
    <cellStyle name="好_农林水和城市维护标准支出20080505－县区合计_不含人员经费系数_财力性转移支付2010年预算参考数 2 2 2 3" xfId="29174"/>
    <cellStyle name="好_农林水和城市维护标准支出20080505－县区合计_不含人员经费系数_财力性转移支付2010年预算参考数 2 2 3" xfId="29175"/>
    <cellStyle name="好_农林水和城市维护标准支出20080505－县区合计_不含人员经费系数_财力性转移支付2010年预算参考数 2 2 4" xfId="29176"/>
    <cellStyle name="好_农林水和城市维护标准支出20080505－县区合计_不含人员经费系数_财力性转移支付2010年预算参考数 2 2 5" xfId="29177"/>
    <cellStyle name="好_其他部门(按照总人口测算）—20080416_财力性转移支付2010年预算参考数 6 3" xfId="29178"/>
    <cellStyle name="好_农林水和城市维护标准支出20080505－县区合计_不含人员经费系数_财力性转移支付2010年预算参考数 2 3" xfId="29179"/>
    <cellStyle name="好_县市旗测算20080508_不含人员经费系数_财力性转移支付2010年预算参考数 3 2 2 3" xfId="29180"/>
    <cellStyle name="好_农林水和城市维护标准支出20080505－县区合计_不含人员经费系数_财力性转移支付2010年预算参考数 2 3 2" xfId="29181"/>
    <cellStyle name="好_县市旗测算20080508_不含人员经费系数_财力性转移支付2010年预算参考数 3 2 2 4" xfId="29182"/>
    <cellStyle name="好_农林水和城市维护标准支出20080505－县区合计_不含人员经费系数_财力性转移支付2010年预算参考数 2 3 3" xfId="29183"/>
    <cellStyle name="好_其他部门(按照总人口测算）—20080416_财力性转移支付2010年预算参考数 6 4" xfId="29184"/>
    <cellStyle name="好_农林水和城市维护标准支出20080505－县区合计_不含人员经费系数_财力性转移支付2010年预算参考数 2 4" xfId="29185"/>
    <cellStyle name="好_云南 缺口县区测算(地方填报)_财力性转移支付2010年预算参考数 7 2" xfId="29186"/>
    <cellStyle name="好_其他部门(按照总人口测算）—20080416_财力性转移支付2010年预算参考数 7" xfId="29187"/>
    <cellStyle name="好_农林水和城市维护标准支出20080505－县区合计_不含人员经费系数_财力性转移支付2010年预算参考数 3" xfId="29188"/>
    <cellStyle name="好_其他部门(按照总人口测算）—20080416_财力性转移支付2010年预算参考数 7 2" xfId="29189"/>
    <cellStyle name="好_农林水和城市维护标准支出20080505－县区合计_不含人员经费系数_财力性转移支付2010年预算参考数 3 2" xfId="29190"/>
    <cellStyle name="好_农林水和城市维护标准支出20080505－县区合计_不含人员经费系数_财力性转移支付2010年预算参考数 3 2 2" xfId="29191"/>
    <cellStyle name="好_农林水和城市维护标准支出20080505－县区合计_不含人员经费系数_财力性转移支付2010年预算参考数 3 2 2 2 2" xfId="29192"/>
    <cellStyle name="好_农林水和城市维护标准支出20080505－县区合计_不含人员经费系数_财力性转移支付2010年预算参考数 3 2 2 2 3" xfId="29193"/>
    <cellStyle name="好_农林水和城市维护标准支出20080505－县区合计_不含人员经费系数_财力性转移支付2010年预算参考数 3 2 2 4" xfId="29194"/>
    <cellStyle name="好_农林水和城市维护标准支出20080505－县区合计_不含人员经费系数_财力性转移支付2010年预算参考数 3 2 2 5" xfId="29195"/>
    <cellStyle name="好_县市旗测算-新科目（20080626）_不含人员经费系数_财力性转移支付2010年预算参考数 5 2 2" xfId="29196"/>
    <cellStyle name="好_农林水和城市维护标准支出20080505－县区合计_不含人员经费系数_财力性转移支付2010年预算参考数 3 2 3" xfId="29197"/>
    <cellStyle name="好_农林水和城市维护标准支出20080505－县区合计_不含人员经费系数_财力性转移支付2010年预算参考数 3 2 4" xfId="29198"/>
    <cellStyle name="好_农林水和城市维护标准支出20080505－县区合计_不含人员经费系数_财力性转移支付2010年预算参考数 3 2 5" xfId="29199"/>
    <cellStyle name="好_农林水和城市维护标准支出20080505－县区合计_不含人员经费系数_财力性转移支付2010年预算参考数 3 2 6" xfId="29200"/>
    <cellStyle name="好_农林水和城市维护标准支出20080505－县区合计_不含人员经费系数_财力性转移支付2010年预算参考数 3 3 3" xfId="29201"/>
    <cellStyle name="好_农林水和城市维护标准支出20080505－县区合计_不含人员经费系数_财力性转移支付2010年预算参考数 3 4" xfId="29202"/>
    <cellStyle name="好_其他部门(按照总人口测算）—20080416_财力性转移支付2010年预算参考数 8" xfId="29203"/>
    <cellStyle name="好_农林水和城市维护标准支出20080505－县区合计_不含人员经费系数_财力性转移支付2010年预算参考数 4" xfId="29204"/>
    <cellStyle name="好_农林水和城市维护标准支出20080505－县区合计_不含人员经费系数_财力性转移支付2010年预算参考数 4 2" xfId="29205"/>
    <cellStyle name="好_农林水和城市维护标准支出20080505－县区合计_不含人员经费系数_财力性转移支付2010年预算参考数 4 2 2" xfId="29206"/>
    <cellStyle name="好_农林水和城市维护标准支出20080505－县区合计_不含人员经费系数_财力性转移支付2010年预算参考数 4 4" xfId="29207"/>
    <cellStyle name="好_其他部门(按照总人口测算）—20080416_财力性转移支付2010年预算参考数 9" xfId="29208"/>
    <cellStyle name="好_农林水和城市维护标准支出20080505－县区合计_不含人员经费系数_财力性转移支付2010年预算参考数 5" xfId="29209"/>
    <cellStyle name="好_农林水和城市维护标准支出20080505－县区合计_不含人员经费系数_财力性转移支付2010年预算参考数 6 2" xfId="29210"/>
    <cellStyle name="好_农林水和城市维护标准支出20080505－县区合计_不含人员经费系数_财力性转移支付2010年预算参考数 6 3" xfId="29211"/>
    <cellStyle name="好_农林水和城市维护标准支出20080505－县区合计_不含人员经费系数_财力性转移支付2010年预算参考数 6 4" xfId="29212"/>
    <cellStyle name="好_农林水和城市维护标准支出20080505－县区合计_不含人员经费系数_财力性转移支付2010年预算参考数 7 2" xfId="29213"/>
    <cellStyle name="好_农林水和城市维护标准支出20080505－县区合计_不含人员经费系数_财力性转移支付2010年预算参考数 8" xfId="29214"/>
    <cellStyle name="好_农林水和城市维护标准支出20080505－县区合计_财力性转移支付2010年预算参考数" xfId="29215"/>
    <cellStyle name="好_农林水和城市维护标准支出20080505－县区合计_财力性转移支付2010年预算参考数 10" xfId="29216"/>
    <cellStyle name="好_农林水和城市维护标准支出20080505－县区合计_财力性转移支付2010年预算参考数 2" xfId="29217"/>
    <cellStyle name="好_农林水和城市维护标准支出20080505－县区合计_财力性转移支付2010年预算参考数 2 2 2" xfId="29218"/>
    <cellStyle name="好_农林水和城市维护标准支出20080505－县区合计_财力性转移支付2010年预算参考数 2 2 2 2" xfId="29219"/>
    <cellStyle name="好_农林水和城市维护标准支出20080505－县区合计_财力性转移支付2010年预算参考数 2 2 2 3" xfId="29220"/>
    <cellStyle name="好_缺口县区测算（11.13）_财力性转移支付2010年预算参考数 4 2" xfId="29221"/>
    <cellStyle name="好_农林水和城市维护标准支出20080505－县区合计_财力性转移支付2010年预算参考数 2 2 3" xfId="29222"/>
    <cellStyle name="好_缺口县区测算（11.13）_财力性转移支付2010年预算参考数 4 3" xfId="29223"/>
    <cellStyle name="好_农林水和城市维护标准支出20080505－县区合计_财力性转移支付2010年预算参考数 2 2 4" xfId="29224"/>
    <cellStyle name="好_农林水和城市维护标准支出20080505－县区合计_财力性转移支付2010年预算参考数 2 3" xfId="29225"/>
    <cellStyle name="好_农林水和城市维护标准支出20080505－县区合计_财力性转移支付2010年预算参考数 2 3 2" xfId="29226"/>
    <cellStyle name="好_缺口县区测算（11.13）_财力性转移支付2010年预算参考数 5 2" xfId="29227"/>
    <cellStyle name="好_农林水和城市维护标准支出20080505－县区合计_财力性转移支付2010年预算参考数 2 3 3" xfId="29228"/>
    <cellStyle name="好_农林水和城市维护标准支出20080505－县区合计_财力性转移支付2010年预算参考数 2 4" xfId="29229"/>
    <cellStyle name="好_农林水和城市维护标准支出20080505－县区合计_财力性转移支付2010年预算参考数 3" xfId="29230"/>
    <cellStyle name="好_农林水和城市维护标准支出20080505－县区合计_财力性转移支付2010年预算参考数 3 2" xfId="29231"/>
    <cellStyle name="好_农林水和城市维护标准支出20080505－县区合计_财力性转移支付2010年预算参考数 3 2 2" xfId="29232"/>
    <cellStyle name="好_农林水和城市维护标准支出20080505－县区合计_财力性转移支付2010年预算参考数 3 2 2 2" xfId="29233"/>
    <cellStyle name="好_农林水和城市维护标准支出20080505－县区合计_财力性转移支付2010年预算参考数 3 2 2 3" xfId="29234"/>
    <cellStyle name="好_农林水和城市维护标准支出20080505－县区合计_财力性转移支付2010年预算参考数 3 2 2 4" xfId="29235"/>
    <cellStyle name="好_农林水和城市维护标准支出20080505－县区合计_财力性转移支付2010年预算参考数 3 2 3" xfId="29236"/>
    <cellStyle name="好_农林水和城市维护标准支出20080505－县区合计_财力性转移支付2010年预算参考数 3 2 3 2" xfId="29237"/>
    <cellStyle name="好_农林水和城市维护标准支出20080505－县区合计_财力性转移支付2010年预算参考数 3 2 3 3" xfId="29238"/>
    <cellStyle name="好_农林水和城市维护标准支出20080505－县区合计_财力性转移支付2010年预算参考数 3 2 4" xfId="29239"/>
    <cellStyle name="好_农林水和城市维护标准支出20080505－县区合计_财力性转移支付2010年预算参考数 3 4" xfId="29240"/>
    <cellStyle name="好_农林水和城市维护标准支出20080505－县区合计_财力性转移支付2010年预算参考数 4" xfId="29241"/>
    <cellStyle name="好_农林水和城市维护标准支出20080505－县区合计_财力性转移支付2010年预算参考数 4 2 2" xfId="29242"/>
    <cellStyle name="好_农林水和城市维护标准支出20080505－县区合计_财力性转移支付2010年预算参考数 4 4" xfId="29243"/>
    <cellStyle name="好_农林水和城市维护标准支出20080505－县区合计_财力性转移支付2010年预算参考数 4 5" xfId="29244"/>
    <cellStyle name="好_农林水和城市维护标准支出20080505－县区合计_财力性转移支付2010年预算参考数 5" xfId="29245"/>
    <cellStyle name="好_农林水和城市维护标准支出20080505－县区合计_财力性转移支付2010年预算参考数 5 4" xfId="29246"/>
    <cellStyle name="好_农林水和城市维护标准支出20080505－县区合计_财力性转移支付2010年预算参考数 5 5" xfId="29247"/>
    <cellStyle name="好_农林水和城市维护标准支出20080505－县区合计_财力性转移支付2010年预算参考数 6" xfId="29248"/>
    <cellStyle name="好_其他部门(按照总人口测算）—20080416_民生政策最低支出需求_财力性转移支付2010年预算参考数 3 2 2 4" xfId="29249"/>
    <cellStyle name="好_农林水和城市维护标准支出20080505－县区合计_财力性转移支付2010年预算参考数 6 2" xfId="29250"/>
    <cellStyle name="好_其他部门(按照总人口测算）—20080416_民生政策最低支出需求_财力性转移支付2010年预算参考数 3 2 2 5" xfId="29251"/>
    <cellStyle name="好_农林水和城市维护标准支出20080505－县区合计_财力性转移支付2010年预算参考数 6 3" xfId="29252"/>
    <cellStyle name="好_农林水和城市维护标准支出20080505－县区合计_财力性转移支付2010年预算参考数 7" xfId="29253"/>
    <cellStyle name="好_农林水和城市维护标准支出20080505－县区合计_财力性转移支付2010年预算参考数 7 2" xfId="29254"/>
    <cellStyle name="好_农林水和城市维护标准支出20080505－县区合计_财力性转移支付2010年预算参考数 8" xfId="29255"/>
    <cellStyle name="好_农林水和城市维护标准支出20080505－县区合计_财力性转移支付2010年预算参考数 9" xfId="29256"/>
    <cellStyle name="好_农林水和城市维护标准支出20080505－县区合计_民生政策最低支出需求" xfId="29257"/>
    <cellStyle name="好_市辖区测算-新科目（20080626） 4 2 3" xfId="29258"/>
    <cellStyle name="好_农林水和城市维护标准支出20080505－县区合计_民生政策最低支出需求 10" xfId="29259"/>
    <cellStyle name="好_农林水和城市维护标准支出20080505－县区合计_民生政策最低支出需求 2" xfId="29260"/>
    <cellStyle name="好_市辖区测算-新科目（20080626）_不含人员经费系数_财力性转移支付2010年预算参考数" xfId="29261"/>
    <cellStyle name="好_其他部门(按照总人口测算）—20080416 2 2 5" xfId="29262"/>
    <cellStyle name="好_农林水和城市维护标准支出20080505－县区合计_民生政策最低支出需求 2 2" xfId="29263"/>
    <cellStyle name="好_卫生(按照总人口测算）—20080416_民生政策最低支出需求_财力性转移支付2010年预算参考数 2 6" xfId="29264"/>
    <cellStyle name="好_市辖区测算-新科目（20080626）_不含人员经费系数_财力性转移支付2010年预算参考数 2" xfId="29265"/>
    <cellStyle name="好_农林水和城市维护标准支出20080505－县区合计_民生政策最低支出需求 2 2 2" xfId="29266"/>
    <cellStyle name="好_农林水和城市维护标准支出20080505－县区合计_民生政策最低支出需求 2 3" xfId="29267"/>
    <cellStyle name="好_卫生(按照总人口测算）—20080416_民生政策最低支出需求_财力性转移支付2010年预算参考数 3 6" xfId="29268"/>
    <cellStyle name="好_农林水和城市维护标准支出20080505－县区合计_民生政策最低支出需求 2 3 2" xfId="29269"/>
    <cellStyle name="好_文体广播事业(按照总人口测算）—20080416 3 2 3 2" xfId="29270"/>
    <cellStyle name="好_农林水和城市维护标准支出20080505－县区合计_民生政策最低支出需求 2 3 3" xfId="29271"/>
    <cellStyle name="好_卫生(按照总人口测算）—20080416_财力性转移支付2010年预算参考数 7 2" xfId="29272"/>
    <cellStyle name="好_农林水和城市维护标准支出20080505－县区合计_民生政策最低支出需求 2 4" xfId="29273"/>
    <cellStyle name="好_农林水和城市维护标准支出20080505－县区合计_民生政策最低支出需求 2 5" xfId="29274"/>
    <cellStyle name="好_农林水和城市维护标准支出20080505－县区合计_民生政策最低支出需求 3" xfId="29275"/>
    <cellStyle name="好_农林水和城市维护标准支出20080505－县区合计_民生政策最低支出需求 3 2 2" xfId="29276"/>
    <cellStyle name="好_农林水和城市维护标准支出20080505－县区合计_民生政策最低支出需求 3 2 2 2" xfId="29277"/>
    <cellStyle name="好_农林水和城市维护标准支出20080505－县区合计_民生政策最低支出需求 3 2 2 3" xfId="29278"/>
    <cellStyle name="好_农林水和城市维护标准支出20080505－县区合计_民生政策最低支出需求 3 2 2 4" xfId="29279"/>
    <cellStyle name="好_县区合并测算20080423(按照各省比重）_县市旗测算-新科目（含人口规模效应）_财力性转移支付2010年预算参考数 3 2 2 2 2" xfId="29280"/>
    <cellStyle name="好_农林水和城市维护标准支出20080505－县区合计_民生政策最低支出需求 3 2 3" xfId="29281"/>
    <cellStyle name="好_县区合并测算20080423(按照各省比重）_县市旗测算-新科目（含人口规模效应）_财力性转移支付2010年预算参考数 3 2 2 2 3" xfId="29282"/>
    <cellStyle name="好_农林水和城市维护标准支出20080505－县区合计_民生政策最低支出需求 3 2 4" xfId="29283"/>
    <cellStyle name="好_农林水和城市维护标准支出20080505－县区合计_民生政策最低支出需求 3 2 5" xfId="29284"/>
    <cellStyle name="好_县区合并测算20080423(按照各省比重）_县市旗测算-新科目（含人口规模效应） 3 2 2 2" xfId="29285"/>
    <cellStyle name="好_农林水和城市维护标准支出20080505－县区合计_民生政策最低支出需求 3 3" xfId="29286"/>
    <cellStyle name="好_县区合并测算20080423(按照各省比重）_县市旗测算-新科目（含人口规模效应） 3 2 2 2 2" xfId="29287"/>
    <cellStyle name="好_农林水和城市维护标准支出20080505－县区合计_民生政策最低支出需求 3 3 2" xfId="29288"/>
    <cellStyle name="好_县区合并测算20080423(按照各省比重）_县市旗测算-新科目（含人口规模效应） 3 2 2 2 3" xfId="29289"/>
    <cellStyle name="好_农林水和城市维护标准支出20080505－县区合计_民生政策最低支出需求 3 3 3" xfId="29290"/>
    <cellStyle name="好_县区合并测算20080423(按照各省比重）_县市旗测算-新科目（含人口规模效应） 3 2 2 4" xfId="29291"/>
    <cellStyle name="好_县区合并测算20080423(按照各省比重）_财力性转移支付2010年预算参考数 2 2 2" xfId="29292"/>
    <cellStyle name="好_农林水和城市维护标准支出20080505－县区合计_民生政策最低支出需求 3 5" xfId="29293"/>
    <cellStyle name="好_县区合并测算20080423(按照各省比重）_县市旗测算-新科目（含人口规模效应） 3 2 2 5" xfId="29294"/>
    <cellStyle name="好_县区合并测算20080423(按照各省比重）_财力性转移支付2010年预算参考数 2 2 3" xfId="29295"/>
    <cellStyle name="好_农林水和城市维护标准支出20080505－县区合计_民生政策最低支出需求 3 6" xfId="29296"/>
    <cellStyle name="好_农林水和城市维护标准支出20080505－县区合计_民生政策最低支出需求 4 2" xfId="29297"/>
    <cellStyle name="好_农林水和城市维护标准支出20080505－县区合计_民生政策最低支出需求 4 2 3" xfId="29298"/>
    <cellStyle name="好_县区合并测算20080423(按照各省比重）_县市旗测算-新科目（含人口规模效应） 3 2 3 2" xfId="29299"/>
    <cellStyle name="好_农林水和城市维护标准支出20080505－县区合计_民生政策最低支出需求 4 3" xfId="29300"/>
    <cellStyle name="好_县区合并测算20080423(按照各省比重）_县市旗测算-新科目（含人口规模效应） 3 2 3 3" xfId="29301"/>
    <cellStyle name="好_农林水和城市维护标准支出20080505－县区合计_民生政策最低支出需求 4 4" xfId="29302"/>
    <cellStyle name="好_农林水和城市维护标准支出20080505－县区合计_民生政策最低支出需求 5" xfId="29303"/>
    <cellStyle name="好_农林水和城市维护标准支出20080505－县区合计_民生政策最低支出需求 5 2 3" xfId="29304"/>
    <cellStyle name="好_农林水和城市维护标准支出20080505－县区合计_民生政策最低支出需求 5 5" xfId="29305"/>
    <cellStyle name="好_文体广播事业(按照总人口测算）—20080416_不含人员经费系数 2 2 2 2" xfId="29306"/>
    <cellStyle name="好_农林水和城市维护标准支出20080505－县区合计_民生政策最低支出需求 6" xfId="29307"/>
    <cellStyle name="好_农林水和城市维护标准支出20080505－县区合计_民生政策最低支出需求 6 3" xfId="29308"/>
    <cellStyle name="好_农林水和城市维护标准支出20080505－县区合计_民生政策最低支出需求 6 4" xfId="29309"/>
    <cellStyle name="好_农林水和城市维护标准支出20080505－县区合计_民生政策最低支出需求 7" xfId="29310"/>
    <cellStyle name="好_县市旗测算20080508_财力性转移支付2010年预算参考数 4 2 3" xfId="29311"/>
    <cellStyle name="好_农林水和城市维护标准支出20080505－县区合计_民生政策最低支出需求 7 2" xfId="29312"/>
    <cellStyle name="好_农林水和城市维护标准支出20080505－县区合计_民生政策最低支出需求 9" xfId="29313"/>
    <cellStyle name="好_农林水和城市维护标准支出20080505－县区合计_民生政策最低支出需求_财力性转移支付2010年预算参考数 2 2 2" xfId="29314"/>
    <cellStyle name="好_农林水和城市维护标准支出20080505－县区合计_民生政策最低支出需求_财力性转移支付2010年预算参考数 2 2 2 2" xfId="29315"/>
    <cellStyle name="好_农林水和城市维护标准支出20080505－县区合计_民生政策最低支出需求_财力性转移支付2010年预算参考数 2 2 2 3" xfId="29316"/>
    <cellStyle name="好_农林水和城市维护标准支出20080505－县区合计_民生政策最低支出需求_财力性转移支付2010年预算参考数 2 2 3" xfId="29317"/>
    <cellStyle name="好_商品交易所2006--2008年税收_基金汇总" xfId="29318"/>
    <cellStyle name="好_农林水和城市维护标准支出20080505－县区合计_民生政策最低支出需求_财力性转移支付2010年预算参考数 2 2 5" xfId="29319"/>
    <cellStyle name="好_农林水和城市维护标准支出20080505－县区合计_民生政策最低支出需求_财力性转移支付2010年预算参考数 2 3 2" xfId="29320"/>
    <cellStyle name="好_农林水和城市维护标准支出20080505－县区合计_民生政策最低支出需求_财力性转移支付2010年预算参考数 2 3 3" xfId="29321"/>
    <cellStyle name="好_农林水和城市维护标准支出20080505－县区合计_民生政策最低支出需求_财力性转移支付2010年预算参考数 3 2" xfId="29322"/>
    <cellStyle name="好_农林水和城市维护标准支出20080505－县区合计_民生政策最低支出需求_财力性转移支付2010年预算参考数 3 2 2 2" xfId="29323"/>
    <cellStyle name="好_农林水和城市维护标准支出20080505－县区合计_民生政策最低支出需求_财力性转移支付2010年预算参考数 3 2 2 2 2" xfId="29324"/>
    <cellStyle name="好_农林水和城市维护标准支出20080505－县区合计_民生政策最低支出需求_财力性转移支付2010年预算参考数 3 2 2 2 3" xfId="29325"/>
    <cellStyle name="好_商品交易所2006--2008年税收 2 2 3 2" xfId="29326"/>
    <cellStyle name="好_农林水和城市维护标准支出20080505－县区合计_民生政策最低支出需求_财力性转移支付2010年预算参考数 3 2 2 3" xfId="29327"/>
    <cellStyle name="好_商品交易所2006--2008年税收 2 2 3 3" xfId="29328"/>
    <cellStyle name="好_缺口县区测算 3 3 2" xfId="29329"/>
    <cellStyle name="好_农林水和城市维护标准支出20080505－县区合计_民生政策最低支出需求_财力性转移支付2010年预算参考数 3 2 2 4" xfId="29330"/>
    <cellStyle name="好_农林水和城市维护标准支出20080505－县区合计_民生政策最低支出需求_财力性转移支付2010年预算参考数 3 2 2 5" xfId="29331"/>
    <cellStyle name="好_县市旗测算20080508_县市旗测算-新科目（含人口规模效应） 7 2" xfId="29332"/>
    <cellStyle name="好_缺口县区测算 3 3 3" xfId="29333"/>
    <cellStyle name="好_农林水和城市维护标准支出20080505－县区合计_民生政策最低支出需求_财力性转移支付2010年预算参考数 3 2 3 3" xfId="29334"/>
    <cellStyle name="好_农林水和城市维护标准支出20080505－县区合计_民生政策最低支出需求_财力性转移支付2010年预算参考数 3 2 4" xfId="29335"/>
    <cellStyle name="好_农林水和城市维护标准支出20080505－县区合计_民生政策最低支出需求_财力性转移支付2010年预算参考数 3 2 5" xfId="29336"/>
    <cellStyle name="好_农林水和城市维护标准支出20080505－县区合计_民生政策最低支出需求_财力性转移支付2010年预算参考数 3 2 6" xfId="29337"/>
    <cellStyle name="好_农林水和城市维护标准支出20080505－县区合计_民生政策最低支出需求_财力性转移支付2010年预算参考数 3 3" xfId="29338"/>
    <cellStyle name="好_云南省2008年转移支付测算——州市本级考核部分及政策性测算 3 2 2 3" xfId="29339"/>
    <cellStyle name="好_农林水和城市维护标准支出20080505－县区合计_民生政策最低支出需求_财力性转移支付2010年预算参考数 3 3 2" xfId="29340"/>
    <cellStyle name="好_云南省2008年转移支付测算——州市本级考核部分及政策性测算 3 2 2 4" xfId="29341"/>
    <cellStyle name="好_农林水和城市维护标准支出20080505－县区合计_民生政策最低支出需求_财力性转移支付2010年预算参考数 3 3 3" xfId="29342"/>
    <cellStyle name="好_农林水和城市维护标准支出20080505－县区合计_民生政策最低支出需求_财力性转移支付2010年预算参考数 3 4" xfId="29343"/>
    <cellStyle name="好_农林水和城市维护标准支出20080505－县区合计_民生政策最低支出需求_财力性转移支付2010年预算参考数 4 2" xfId="29344"/>
    <cellStyle name="好_农林水和城市维护标准支出20080505－县区合计_民生政策最低支出需求_财力性转移支付2010年预算参考数 4 2 2" xfId="29345"/>
    <cellStyle name="好_农林水和城市维护标准支出20080505－县区合计_民生政策最低支出需求_财力性转移支付2010年预算参考数 4 2 3" xfId="29346"/>
    <cellStyle name="好_农林水和城市维护标准支出20080505－县区合计_民生政策最低支出需求_财力性转移支付2010年预算参考数 4 3" xfId="29347"/>
    <cellStyle name="好_农林水和城市维护标准支出20080505－县区合计_民生政策最低支出需求_财力性转移支付2010年预算参考数 4 4" xfId="29348"/>
    <cellStyle name="好_农林水和城市维护标准支出20080505－县区合计_民生政策最低支出需求_财力性转移支付2010年预算参考数 4 5" xfId="29349"/>
    <cellStyle name="好_农林水和城市维护标准支出20080505－县区合计_民生政策最低支出需求_财力性转移支付2010年预算参考数 5 2" xfId="29350"/>
    <cellStyle name="好_农林水和城市维护标准支出20080505－县区合计_民生政策最低支出需求_财力性转移支付2010年预算参考数 5 2 2" xfId="29351"/>
    <cellStyle name="好_农林水和城市维护标准支出20080505－县区合计_民生政策最低支出需求_财力性转移支付2010年预算参考数 5 4" xfId="29352"/>
    <cellStyle name="好_农林水和城市维护标准支出20080505－县区合计_民生政策最低支出需求_财力性转移支付2010年预算参考数 5 5" xfId="29353"/>
    <cellStyle name="好_农林水和城市维护标准支出20080505－县区合计_民生政策最低支出需求_财力性转移支付2010年预算参考数 6" xfId="29354"/>
    <cellStyle name="好_缺口县区测算(财政部标准) 2 5" xfId="29355"/>
    <cellStyle name="好_农林水和城市维护标准支出20080505－县区合计_民生政策最低支出需求_财力性转移支付2010年预算参考数 6 3" xfId="29356"/>
    <cellStyle name="好_缺口县区测算(财政部标准) 2 6" xfId="29357"/>
    <cellStyle name="好_农林水和城市维护标准支出20080505－县区合计_民生政策最低支出需求_财力性转移支付2010年预算参考数 6 4" xfId="29358"/>
    <cellStyle name="好_农林水和城市维护标准支出20080505－县区合计_民生政策最低支出需求_财力性转移支付2010年预算参考数 7" xfId="29359"/>
    <cellStyle name="好_农林水和城市维护标准支出20080505－县区合计_民生政策最低支出需求_财力性转移支付2010年预算参考数 8" xfId="29360"/>
    <cellStyle name="好_农林水和城市维护标准支出20080505－县区合计_民生政策最低支出需求_财力性转移支付2010年预算参考数 9" xfId="29361"/>
    <cellStyle name="好_农林水和城市维护标准支出20080505－县区合计_县市旗测算-新科目（含人口规模效应）" xfId="29362"/>
    <cellStyle name="好_农林水和城市维护标准支出20080505－县区合计_县市旗测算-新科目（含人口规模效应） 2" xfId="29363"/>
    <cellStyle name="汇总 3 2 2 4" xfId="29364"/>
    <cellStyle name="好_农林水和城市维护标准支出20080505－县区合计_县市旗测算-新科目（含人口规模效应） 2 2 2" xfId="29365"/>
    <cellStyle name="好_县区合并测算20080421 2 2 5" xfId="29366"/>
    <cellStyle name="好_农林水和城市维护标准支出20080505－县区合计_县市旗测算-新科目（含人口规模效应） 2 2 2 2" xfId="29367"/>
    <cellStyle name="好_农林水和城市维护标准支出20080505－县区合计_县市旗测算-新科目（含人口规模效应） 2 2 2 3" xfId="29368"/>
    <cellStyle name="好_农林水和城市维护标准支出20080505－县区合计_县市旗测算-新科目（含人口规模效应） 2 3" xfId="29369"/>
    <cellStyle name="好_农林水和城市维护标准支出20080505－县区合计_县市旗测算-新科目（含人口规模效应） 2 3 2" xfId="29370"/>
    <cellStyle name="好_农林水和城市维护标准支出20080505－县区合计_县市旗测算-新科目（含人口规模效应） 2 4" xfId="29371"/>
    <cellStyle name="好_农林水和城市维护标准支出20080505－县区合计_县市旗测算-新科目（含人口规模效应） 2 5" xfId="29372"/>
    <cellStyle name="好_农林水和城市维护标准支出20080505－县区合计_县市旗测算-新科目（含人口规模效应） 3 2 2 2" xfId="29373"/>
    <cellStyle name="好_农林水和城市维护标准支出20080505－县区合计_县市旗测算-新科目（含人口规模效应） 3 2 2 2 2" xfId="29374"/>
    <cellStyle name="好_农林水和城市维护标准支出20080505－县区合计_县市旗测算-新科目（含人口规模效应） 3 2 2 2 3" xfId="29375"/>
    <cellStyle name="好_农林水和城市维护标准支出20080505－县区合计_县市旗测算-新科目（含人口规模效应） 3 2 3 2" xfId="29376"/>
    <cellStyle name="好_农林水和城市维护标准支出20080505－县区合计_县市旗测算-新科目（含人口规模效应） 3 2 4" xfId="29377"/>
    <cellStyle name="好_农林水和城市维护标准支出20080505－县区合计_县市旗测算-新科目（含人口规模效应） 3 2 5" xfId="29378"/>
    <cellStyle name="好_农林水和城市维护标准支出20080505－县区合计_县市旗测算-新科目（含人口规模效应） 3 2 6" xfId="29379"/>
    <cellStyle name="好_农林水和城市维护标准支出20080505－县区合计_县市旗测算-新科目（含人口规模效应） 3 5" xfId="29380"/>
    <cellStyle name="好_一般预算支出口径剔除表_财力性转移支付2010年预算参考数 10" xfId="29381"/>
    <cellStyle name="好_农林水和城市维护标准支出20080505－县区合计_县市旗测算-新科目（含人口规模效应） 3 6" xfId="29382"/>
    <cellStyle name="好_农林水和城市维护标准支出20080505－县区合计_县市旗测算-新科目（含人口规模效应） 5 5" xfId="29383"/>
    <cellStyle name="好_农林水和城市维护标准支出20080505－县区合计_县市旗测算-新科目（含人口规模效应）_财力性转移支付2010年预算参考数 2 2" xfId="29384"/>
    <cellStyle name="好_农林水和城市维护标准支出20080505－县区合计_县市旗测算-新科目（含人口规模效应）_财力性转移支付2010年预算参考数 2 2 2" xfId="29385"/>
    <cellStyle name="好_农林水和城市维护标准支出20080505－县区合计_县市旗测算-新科目（含人口规模效应）_财力性转移支付2010年预算参考数 2 2 2 3" xfId="29386"/>
    <cellStyle name="好_农林水和城市维护标准支出20080505－县区合计_县市旗测算-新科目（含人口规模效应）_财力性转移支付2010年预算参考数 2 2 3" xfId="29387"/>
    <cellStyle name="好_农林水和城市维护标准支出20080505－县区合计_县市旗测算-新科目（含人口规模效应）_财力性转移支付2010年预算参考数 2 2 4" xfId="29388"/>
    <cellStyle name="千位分 2" xfId="29389"/>
    <cellStyle name="好_农林水和城市维护标准支出20080505－县区合计_县市旗测算-新科目（含人口规模效应）_财力性转移支付2010年预算参考数 2 2 5" xfId="29390"/>
    <cellStyle name="好_农林水和城市维护标准支出20080505－县区合计_县市旗测算-新科目（含人口规模效应）_财力性转移支付2010年预算参考数 2 3" xfId="29391"/>
    <cellStyle name="好_农林水和城市维护标准支出20080505－县区合计_县市旗测算-新科目（含人口规模效应）_财力性转移支付2010年预算参考数 2 3 2" xfId="29392"/>
    <cellStyle name="好_农林水和城市维护标准支出20080505－县区合计_县市旗测算-新科目（含人口规模效应）_财力性转移支付2010年预算参考数 2 3 3" xfId="29393"/>
    <cellStyle name="好_农林水和城市维护标准支出20080505－县区合计_县市旗测算-新科目（含人口规模效应）_财力性转移支付2010年预算参考数 2 4" xfId="29394"/>
    <cellStyle name="好_文体广播事业(按照总人口测算）—20080416_不含人员经费系数_财力性转移支付2010年预算参考数 3 2 2 2 2" xfId="29395"/>
    <cellStyle name="好_农林水和城市维护标准支出20080505－县区合计_县市旗测算-新科目（含人口规模效应）_财力性转移支付2010年预算参考数 2 5" xfId="29396"/>
    <cellStyle name="好_文体广播事业(按照总人口测算）—20080416_不含人员经费系数_财力性转移支付2010年预算参考数 3 2 2 2 3" xfId="29397"/>
    <cellStyle name="好_农林水和城市维护标准支出20080505－县区合计_县市旗测算-新科目（含人口规模效应）_财力性转移支付2010年预算参考数 2 6" xfId="29398"/>
    <cellStyle name="好_农林水和城市维护标准支出20080505－县区合计_县市旗测算-新科目（含人口规模效应）_财力性转移支付2010年预算参考数 3 2 2 2" xfId="29399"/>
    <cellStyle name="好_文体广播事业(按照总人口测算）—20080416_不含人员经费系数_财力性转移支付2010年预算参考数 2 2 3" xfId="29400"/>
    <cellStyle name="好_农林水和城市维护标准支出20080505－县区合计_县市旗测算-新科目（含人口规模效应）_财力性转移支付2010年预算参考数 3 2 2 2 2" xfId="29401"/>
    <cellStyle name="好_农林水和城市维护标准支出20080505－县区合计_县市旗测算-新科目（含人口规模效应）_财力性转移支付2010年预算参考数 3 2 2 4" xfId="29402"/>
    <cellStyle name="好_农林水和城市维护标准支出20080505－县区合计_县市旗测算-新科目（含人口规模效应）_财力性转移支付2010年预算参考数 3 2 3 3" xfId="29403"/>
    <cellStyle name="好_农林水和城市维护标准支出20080505－县区合计_县市旗测算-新科目（含人口规模效应）_财力性转移支付2010年预算参考数 3 2 4" xfId="29404"/>
    <cellStyle name="好_农林水和城市维护标准支出20080505－县区合计_县市旗测算-新科目（含人口规模效应）_财力性转移支付2010年预算参考数 3 2 5" xfId="29405"/>
    <cellStyle name="好_农林水和城市维护标准支出20080505－县区合计_县市旗测算-新科目（含人口规模效应）_财力性转移支付2010年预算参考数 3 2 6" xfId="29406"/>
    <cellStyle name="好_农林水和城市维护标准支出20080505－县区合计_县市旗测算-新科目（含人口规模效应）_财力性转移支付2010年预算参考数 3 3" xfId="29407"/>
    <cellStyle name="好_农林水和城市维护标准支出20080505－县区合计_县市旗测算-新科目（含人口规模效应）_财力性转移支付2010年预算参考数 3 3 3" xfId="29408"/>
    <cellStyle name="好_农林水和城市维护标准支出20080505－县区合计_县市旗测算-新科目（含人口规模效应）_财力性转移支付2010年预算参考数 3 4" xfId="29409"/>
    <cellStyle name="好_农林水和城市维护标准支出20080505－县区合计_县市旗测算-新科目（含人口规模效应）_财力性转移支付2010年预算参考数 3 5" xfId="29410"/>
    <cellStyle name="好_农林水和城市维护标准支出20080505－县区合计_县市旗测算-新科目（含人口规模效应）_财力性转移支付2010年预算参考数 3 6" xfId="29411"/>
    <cellStyle name="好_农林水和城市维护标准支出20080505－县区合计_县市旗测算-新科目（含人口规模效应）_财力性转移支付2010年预算参考数 4" xfId="29412"/>
    <cellStyle name="好_农林水和城市维护标准支出20080505－县区合计_县市旗测算-新科目（含人口规模效应）_财力性转移支付2010年预算参考数 5" xfId="29413"/>
    <cellStyle name="好_农林水和城市维护标准支出20080505－县区合计_县市旗测算-新科目（含人口规模效应）_财力性转移支付2010年预算参考数 5 2 2" xfId="29414"/>
    <cellStyle name="好_农林水和城市维护标准支出20080505－县区合计_县市旗测算-新科目（含人口规模效应）_财力性转移支付2010年预算参考数 5 2 3" xfId="29415"/>
    <cellStyle name="好_农林水和城市维护标准支出20080505－县区合计_县市旗测算-新科目（含人口规模效应）_财力性转移支付2010年预算参考数 5 3" xfId="29416"/>
    <cellStyle name="好_农林水和城市维护标准支出20080505－县区合计_县市旗测算-新科目（含人口规模效应）_财力性转移支付2010年预算参考数 5 4" xfId="29417"/>
    <cellStyle name="好_农林水和城市维护标准支出20080505－县区合计_县市旗测算-新科目（含人口规模效应）_财力性转移支付2010年预算参考数 5 5" xfId="29418"/>
    <cellStyle name="好_农林水和城市维护标准支出20080505－县区合计_县市旗测算-新科目（含人口规模效应）_财力性转移支付2010年预算参考数 6" xfId="29419"/>
    <cellStyle name="好_农林水和城市维护标准支出20080505－县区合计_县市旗测算-新科目（含人口规模效应）_财力性转移支付2010年预算参考数 6 2" xfId="29420"/>
    <cellStyle name="好_农林水和城市维护标准支出20080505－县区合计_县市旗测算-新科目（含人口规模效应）_财力性转移支付2010年预算参考数 6 3" xfId="29421"/>
    <cellStyle name="好_农林水和城市维护标准支出20080505－县区合计_县市旗测算-新科目（含人口规模效应）_财力性转移支付2010年预算参考数 7" xfId="29422"/>
    <cellStyle name="好_农林水和城市维护标准支出20080505－县区合计_县市旗测算-新科目（含人口规模效应）_财力性转移支付2010年预算参考数 7 2" xfId="29423"/>
    <cellStyle name="好_农林水和城市维护标准支出20080505－县区合计_县市旗测算-新科目（含人口规模效应）_财力性转移支付2010年预算参考数 8" xfId="29424"/>
    <cellStyle name="好_农林水和城市维护标准支出20080505－县区合计_县市旗测算-新科目（含人口规模效应）_财力性转移支付2010年预算参考数 9" xfId="29425"/>
    <cellStyle name="好_平邑 10" xfId="29426"/>
    <cellStyle name="好_平邑 2" xfId="29427"/>
    <cellStyle name="好_县区合并测算20080423(按照各省比重）_不含人员经费系数 3" xfId="29428"/>
    <cellStyle name="好_平邑 2 2 2" xfId="29429"/>
    <cellStyle name="好_县区合并测算20080423(按照各省比重）_不含人员经费系数 3 2" xfId="29430"/>
    <cellStyle name="好_平邑 2 2 2 2" xfId="29431"/>
    <cellStyle name="好_县区合并测算20080423(按照各省比重）_不含人员经费系数 3 3" xfId="29432"/>
    <cellStyle name="好_平邑 2 2 2 3" xfId="29433"/>
    <cellStyle name="好_县区合并测算20080423(按照各省比重）_不含人员经费系数 4" xfId="29434"/>
    <cellStyle name="好_平邑 2 2 3" xfId="29435"/>
    <cellStyle name="好_平邑 3 2 3 2" xfId="29436"/>
    <cellStyle name="好_平邑 4 3" xfId="29437"/>
    <cellStyle name="好_平邑 4 5" xfId="29438"/>
    <cellStyle name="好_平邑 5 2" xfId="29439"/>
    <cellStyle name="好_平邑 5 2 2" xfId="29440"/>
    <cellStyle name="好_平邑 5 2 3" xfId="29441"/>
    <cellStyle name="好_平邑 5 3" xfId="29442"/>
    <cellStyle name="好_平邑 5 4" xfId="29443"/>
    <cellStyle name="好_平邑 6 2" xfId="29444"/>
    <cellStyle name="好_平邑 6 3" xfId="29445"/>
    <cellStyle name="好_平邑 8" xfId="29446"/>
    <cellStyle name="好_平邑 9" xfId="29447"/>
    <cellStyle name="好_平邑_财力性转移支付2010年预算参考数 10" xfId="29448"/>
    <cellStyle name="好_平邑_财力性转移支付2010年预算参考数 3 2" xfId="29449"/>
    <cellStyle name="好_人员工资和公用经费3 4 5" xfId="29450"/>
    <cellStyle name="好_平邑_财力性转移支付2010年预算参考数 3 2 2" xfId="29451"/>
    <cellStyle name="好_平邑_财力性转移支付2010年预算参考数 3 2 2 2" xfId="29452"/>
    <cellStyle name="好_平邑_财力性转移支付2010年预算参考数 3 2 2 2 2" xfId="29453"/>
    <cellStyle name="好_平邑_财力性转移支付2010年预算参考数 3 2 2 2 3" xfId="29454"/>
    <cellStyle name="好_平邑_财力性转移支付2010年预算参考数 3 2 2 4" xfId="29455"/>
    <cellStyle name="好_平邑_财力性转移支付2010年预算参考数 3 2 2 5" xfId="29456"/>
    <cellStyle name="好_市辖区测算20080510_民生政策最低支出需求 3 2 2 2 2" xfId="29457"/>
    <cellStyle name="好_平邑_财力性转移支付2010年预算参考数 3 2 3" xfId="29458"/>
    <cellStyle name="好_平邑_财力性转移支付2010年预算参考数 3 2 3 2" xfId="29459"/>
    <cellStyle name="好_平邑_财力性转移支付2010年预算参考数 3 2 3 3" xfId="29460"/>
    <cellStyle name="好_平邑_财力性转移支付2010年预算参考数 3 3 3" xfId="29461"/>
    <cellStyle name="好_平邑_财力性转移支付2010年预算参考数 4 2 2" xfId="29462"/>
    <cellStyle name="好_平邑_财力性转移支付2010年预算参考数 4 2 3" xfId="29463"/>
    <cellStyle name="好_人员工资和公用经费_财力性转移支付2010年预算参考数 10" xfId="29464"/>
    <cellStyle name="好_平邑_财力性转移支付2010年预算参考数 4 4" xfId="29465"/>
    <cellStyle name="好_平邑_财力性转移支付2010年预算参考数 5" xfId="29466"/>
    <cellStyle name="好_平邑_财力性转移支付2010年预算参考数 5 2 3" xfId="29467"/>
    <cellStyle name="好_平邑_财力性转移支付2010年预算参考数 5 5" xfId="29468"/>
    <cellStyle name="好_平邑_财力性转移支付2010年预算参考数 6" xfId="29469"/>
    <cellStyle name="好_平邑_财力性转移支付2010年预算参考数 6 2" xfId="29470"/>
    <cellStyle name="好_平邑_财力性转移支付2010年预算参考数 6 4" xfId="29471"/>
    <cellStyle name="好_平邑_财力性转移支付2010年预算参考数 7" xfId="29472"/>
    <cellStyle name="好_市辖区测算-新科目（20080626）_县市旗测算-新科目（含人口规模效应）_财力性转移支付2010年预算参考数 6 2" xfId="29473"/>
    <cellStyle name="好_平邑_财力性转移支付2010年预算参考数 8" xfId="29474"/>
    <cellStyle name="好_市辖区测算-新科目（20080626）_县市旗测算-新科目（含人口规模效应）_财力性转移支付2010年预算参考数 6 3" xfId="29475"/>
    <cellStyle name="好_平邑_财力性转移支付2010年预算参考数 9" xfId="29476"/>
    <cellStyle name="好_其他部门(按照总人口测算）—20080416" xfId="29477"/>
    <cellStyle name="好_其他部门(按照总人口测算）—20080416 10" xfId="29478"/>
    <cellStyle name="好_其他部门(按照总人口测算）—20080416 2" xfId="29479"/>
    <cellStyle name="好_其他部门(按照总人口测算）—20080416 2 2" xfId="29480"/>
    <cellStyle name="好_其他部门(按照总人口测算）—20080416 2 2 2" xfId="29481"/>
    <cellStyle name="好_其他部门(按照总人口测算）—20080416 2 2 2 2" xfId="29482"/>
    <cellStyle name="好_其他部门(按照总人口测算）—20080416 2 2 3" xfId="29483"/>
    <cellStyle name="好_其他部门(按照总人口测算）—20080416 2 2 4" xfId="29484"/>
    <cellStyle name="好_其他部门(按照总人口测算）—20080416 2 3" xfId="29485"/>
    <cellStyle name="好_其他部门(按照总人口测算）—20080416 2 4" xfId="29486"/>
    <cellStyle name="好_其他部门(按照总人口测算）—20080416 2 5" xfId="29487"/>
    <cellStyle name="好_文体广播事业(按照总人口测算）—20080416 3 2 2 5" xfId="29488"/>
    <cellStyle name="好_市辖区测算-新科目（20080626）_不含人员经费系数_财力性转移支付2010年预算参考数 6" xfId="29489"/>
    <cellStyle name="好_其他部门(按照总人口测算）—20080416 3 2 2" xfId="29490"/>
    <cellStyle name="好_市辖区测算-新科目（20080626）_不含人员经费系数_财力性转移支付2010年预算参考数 6 2" xfId="29491"/>
    <cellStyle name="好_其他部门(按照总人口测算）—20080416 3 2 2 2" xfId="29492"/>
    <cellStyle name="好_其他部门(按照总人口测算）—20080416 3 2 2 2 2" xfId="29493"/>
    <cellStyle name="好_其他部门(按照总人口测算）—20080416 3 2 2 2 3" xfId="29494"/>
    <cellStyle name="好_市辖区测算-新科目（20080626）_不含人员经费系数_财力性转移支付2010年预算参考数 7" xfId="29495"/>
    <cellStyle name="好_其他部门(按照总人口测算）—20080416 3 2 3" xfId="29496"/>
    <cellStyle name="好_市辖区测算-新科目（20080626）_不含人员经费系数_财力性转移支付2010年预算参考数 7 2" xfId="29497"/>
    <cellStyle name="好_其他部门(按照总人口测算）—20080416 3 2 3 2" xfId="29498"/>
    <cellStyle name="好_市辖区测算-新科目（20080626）_不含人员经费系数_财力性转移支付2010年预算参考数 8" xfId="29499"/>
    <cellStyle name="好_其他部门(按照总人口测算）—20080416 3 2 4" xfId="29500"/>
    <cellStyle name="好_市辖区测算-新科目（20080626）_不含人员经费系数_财力性转移支付2010年预算参考数 9" xfId="29501"/>
    <cellStyle name="好_其他部门(按照总人口测算）—20080416 3 2 5" xfId="29502"/>
    <cellStyle name="好_其他部门(按照总人口测算）—20080416 3 2 6" xfId="29503"/>
    <cellStyle name="好_其他部门(按照总人口测算）—20080416 3 3" xfId="29504"/>
    <cellStyle name="好_其他部门(按照总人口测算）—20080416 3 3 2" xfId="29505"/>
    <cellStyle name="好_其他部门(按照总人口测算）—20080416 3 3 3" xfId="29506"/>
    <cellStyle name="好_其他部门(按照总人口测算）—20080416 3 4" xfId="29507"/>
    <cellStyle name="好_其他部门(按照总人口测算）—20080416 3 5" xfId="29508"/>
    <cellStyle name="好_其他部门(按照总人口测算）—20080416 4 2 3" xfId="29509"/>
    <cellStyle name="好_其他部门(按照总人口测算）—20080416 4 4" xfId="29510"/>
    <cellStyle name="好_其他部门(按照总人口测算）—20080416 4 5" xfId="29511"/>
    <cellStyle name="好_其他部门(按照总人口测算）—20080416 5 2" xfId="29512"/>
    <cellStyle name="好_其他部门(按照总人口测算）—20080416 5 3" xfId="29513"/>
    <cellStyle name="好_其他部门(按照总人口测算）—20080416 5 4" xfId="29514"/>
    <cellStyle name="好_其他部门(按照总人口测算）—20080416 5 5" xfId="29515"/>
    <cellStyle name="好_其他部门(按照总人口测算）—20080416 6 2" xfId="29516"/>
    <cellStyle name="好_其他部门(按照总人口测算）—20080416 6 3" xfId="29517"/>
    <cellStyle name="好_其他部门(按照总人口测算）—20080416 6 4" xfId="29518"/>
    <cellStyle name="好_其他部门(按照总人口测算）—20080416 7" xfId="29519"/>
    <cellStyle name="好_其他部门(按照总人口测算）—20080416 9" xfId="29520"/>
    <cellStyle name="好_其他部门(按照总人口测算）—20080416_不含人员经费系数 2" xfId="29521"/>
    <cellStyle name="好_其他部门(按照总人口测算）—20080416_不含人员经费系数 2 2" xfId="29522"/>
    <cellStyle name="好_其他部门(按照总人口测算）—20080416_不含人员经费系数 2 3" xfId="29523"/>
    <cellStyle name="好_县市旗测算-新科目（20080626）_县市旗测算-新科目（含人口规模效应）_财力性转移支付2010年预算参考数 9" xfId="29524"/>
    <cellStyle name="好_其他部门(按照总人口测算）—20080416_不含人员经费系数 2 3 2" xfId="29525"/>
    <cellStyle name="好_其他部门(按照总人口测算）—20080416_不含人员经费系数 2 3 3" xfId="29526"/>
    <cellStyle name="好_其他部门(按照总人口测算）—20080416_不含人员经费系数 3" xfId="29527"/>
    <cellStyle name="好_其他部门(按照总人口测算）—20080416_不含人员经费系数 3 2" xfId="29528"/>
    <cellStyle name="好_其他部门(按照总人口测算）—20080416_不含人员经费系数 3 2 3" xfId="29529"/>
    <cellStyle name="好_其他部门(按照总人口测算）—20080416_不含人员经费系数 3 2 4" xfId="29530"/>
    <cellStyle name="好_县市旗测算-新科目（20080627）_民生政策最低支出需求 10" xfId="29531"/>
    <cellStyle name="好_其他部门(按照总人口测算）—20080416_不含人员经费系数 3 2 5" xfId="29532"/>
    <cellStyle name="好_其他部门(按照总人口测算）—20080416_不含人员经费系数 3 3" xfId="29533"/>
    <cellStyle name="好_其他部门(按照总人口测算）—20080416_不含人员经费系数 3 3 3" xfId="29534"/>
    <cellStyle name="好_市辖区测算20080510_不含人员经费系数" xfId="29535"/>
    <cellStyle name="好_其他部门(按照总人口测算）—20080416_不含人员经费系数 4" xfId="29536"/>
    <cellStyle name="好_市辖区测算20080510_不含人员经费系数 2" xfId="29537"/>
    <cellStyle name="好_其他部门(按照总人口测算）—20080416_不含人员经费系数 4 2" xfId="29538"/>
    <cellStyle name="好_市辖区测算20080510_不含人员经费系数 2 2" xfId="29539"/>
    <cellStyle name="好_其他部门(按照总人口测算）—20080416_不含人员经费系数 4 2 2" xfId="29540"/>
    <cellStyle name="好_市辖区测算20080510_不含人员经费系数 2 3" xfId="29541"/>
    <cellStyle name="好_其他部门(按照总人口测算）—20080416_不含人员经费系数 4 2 3" xfId="29542"/>
    <cellStyle name="好_市辖区测算20080510_不含人员经费系数 3" xfId="29543"/>
    <cellStyle name="好_其他部门(按照总人口测算）—20080416_不含人员经费系数 4 3" xfId="29544"/>
    <cellStyle name="好_其他部门(按照总人口测算）—20080416_不含人员经费系数 5" xfId="29545"/>
    <cellStyle name="好_其他部门(按照总人口测算）—20080416_不含人员经费系数 5 2" xfId="29546"/>
    <cellStyle name="好_其他部门(按照总人口测算）—20080416_不含人员经费系数 5 2 2" xfId="29547"/>
    <cellStyle name="好_其他部门(按照总人口测算）—20080416_不含人员经费系数 5 2 3" xfId="29548"/>
    <cellStyle name="好_其他部门(按照总人口测算）—20080416_不含人员经费系数 5 3" xfId="29549"/>
    <cellStyle name="好_其他部门(按照总人口测算）—20080416_不含人员经费系数_财力性转移支付2010年预算参考数" xfId="29550"/>
    <cellStyle name="好_其他部门(按照总人口测算）—20080416_不含人员经费系数_财力性转移支付2010年预算参考数 2" xfId="29551"/>
    <cellStyle name="好_其他部门(按照总人口测算）—20080416_不含人员经费系数_财力性转移支付2010年预算参考数 2 3 3" xfId="29552"/>
    <cellStyle name="好_其他部门(按照总人口测算）—20080416_不含人员经费系数_财力性转移支付2010年预算参考数 2 4" xfId="29553"/>
    <cellStyle name="好_其他部门(按照总人口测算）—20080416_不含人员经费系数_财力性转移支付2010年预算参考数 2 5" xfId="29554"/>
    <cellStyle name="好_其他部门(按照总人口测算）—20080416_不含人员经费系数_财力性转移支付2010年预算参考数 2 6" xfId="29555"/>
    <cellStyle name="好_其他部门(按照总人口测算）—20080416_不含人员经费系数_财力性转移支付2010年预算参考数 3 2" xfId="29556"/>
    <cellStyle name="好_其他部门(按照总人口测算）—20080416_不含人员经费系数_财力性转移支付2010年预算参考数 3 2 2" xfId="29557"/>
    <cellStyle name="好_其他部门(按照总人口测算）—20080416_不含人员经费系数_财力性转移支付2010年预算参考数 3 2 2 2" xfId="29558"/>
    <cellStyle name="好_云南 缺口县区测算(地方填报)_财力性转移支付2010年预算参考数 3 2 3 3" xfId="29559"/>
    <cellStyle name="好_其他部门(按照总人口测算）—20080416_不含人员经费系数_财力性转移支付2010年预算参考数 3 2 2 2 2" xfId="29560"/>
    <cellStyle name="好_其他部门(按照总人口测算）—20080416_不含人员经费系数_财力性转移支付2010年预算参考数 3 2 2 2 3" xfId="29561"/>
    <cellStyle name="好_其他部门(按照总人口测算）—20080416_不含人员经费系数_财力性转移支付2010年预算参考数 3 2 3" xfId="29562"/>
    <cellStyle name="好_其他部门(按照总人口测算）—20080416_不含人员经费系数_财力性转移支付2010年预算参考数 3 2 4" xfId="29563"/>
    <cellStyle name="好_其他部门(按照总人口测算）—20080416_不含人员经费系数_财力性转移支付2010年预算参考数 3 2 5" xfId="29564"/>
    <cellStyle name="好_其他部门(按照总人口测算）—20080416_不含人员经费系数_财力性转移支付2010年预算参考数 3 5" xfId="29565"/>
    <cellStyle name="好_其他部门(按照总人口测算）—20080416_不含人员经费系数_财力性转移支付2010年预算参考数 3 6" xfId="29566"/>
    <cellStyle name="好_同德 3 2 2 2" xfId="29567"/>
    <cellStyle name="好_其他部门(按照总人口测算）—20080416_不含人员经费系数_财力性转移支付2010年预算参考数 4" xfId="29568"/>
    <cellStyle name="好_同德 3 2 2 2 2" xfId="29569"/>
    <cellStyle name="好_其他部门(按照总人口测算）—20080416_不含人员经费系数_财力性转移支付2010年预算参考数 4 2" xfId="29570"/>
    <cellStyle name="好_其他部门(按照总人口测算）—20080416_不含人员经费系数_财力性转移支付2010年预算参考数 4 2 2" xfId="29571"/>
    <cellStyle name="好_其他部门(按照总人口测算）—20080416_不含人员经费系数_财力性转移支付2010年预算参考数 4 2 3" xfId="29572"/>
    <cellStyle name="好_同德 3 2 2 2 3" xfId="29573"/>
    <cellStyle name="好_其他部门(按照总人口测算）—20080416_不含人员经费系数_财力性转移支付2010年预算参考数 4 3" xfId="29574"/>
    <cellStyle name="好_其他部门(按照总人口测算）—20080416_不含人员经费系数_财力性转移支付2010年预算参考数 4 4" xfId="29575"/>
    <cellStyle name="好_同德 3 2 2 3" xfId="29576"/>
    <cellStyle name="好_其他部门(按照总人口测算）—20080416_不含人员经费系数_财力性转移支付2010年预算参考数 5" xfId="29577"/>
    <cellStyle name="好_其他部门(按照总人口测算）—20080416_不含人员经费系数_财力性转移支付2010年预算参考数 5 2 3" xfId="29578"/>
    <cellStyle name="好_省级明细_副本最新 2 2" xfId="29579"/>
    <cellStyle name="好_同德 3 2 2 5" xfId="29580"/>
    <cellStyle name="好_其他部门(按照总人口测算）—20080416_不含人员经费系数_财力性转移支付2010年预算参考数 7" xfId="29581"/>
    <cellStyle name="好_其他部门(按照总人口测算）—20080416_不含人员经费系数_财力性转移支付2010年预算参考数 8" xfId="29582"/>
    <cellStyle name="好_其他部门(按照总人口测算）—20080416_不含人员经费系数_财力性转移支付2010年预算参考数 9" xfId="29583"/>
    <cellStyle name="好_其他部门(按照总人口测算）—20080416_财力性转移支付2010年预算参考数 2 2" xfId="29584"/>
    <cellStyle name="好_其他部门(按照总人口测算）—20080416_财力性转移支付2010年预算参考数 2 2 2" xfId="29585"/>
    <cellStyle name="好_其他部门(按照总人口测算）—20080416_财力性转移支付2010年预算参考数 2 2 2 2" xfId="29586"/>
    <cellStyle name="好_其他部门(按照总人口测算）—20080416_财力性转移支付2010年预算参考数 2 2 2 3" xfId="29587"/>
    <cellStyle name="好_其他部门(按照总人口测算）—20080416_财力性转移支付2010年预算参考数 2 2 3" xfId="29588"/>
    <cellStyle name="好_其他部门(按照总人口测算）—20080416_财力性转移支付2010年预算参考数 2 2 4" xfId="29589"/>
    <cellStyle name="好_其他部门(按照总人口测算）—20080416_财力性转移支付2010年预算参考数 2 2 5" xfId="29590"/>
    <cellStyle name="好_其他部门(按照总人口测算）—20080416_财力性转移支付2010年预算参考数 2 3" xfId="29591"/>
    <cellStyle name="好_其他部门(按照总人口测算）—20080416_财力性转移支付2010年预算参考数 2 4" xfId="29592"/>
    <cellStyle name="好_其他部门(按照总人口测算）—20080416_财力性转移支付2010年预算参考数 2 5" xfId="29593"/>
    <cellStyle name="好_县市旗测算-新科目（20080627）_县市旗测算-新科目（含人口规模效应） 3 2 2 5" xfId="29594"/>
    <cellStyle name="好_其他部门(按照总人口测算）—20080416_财力性转移支付2010年预算参考数 3 2 6" xfId="29595"/>
    <cellStyle name="好_其他部门(按照总人口测算）—20080416_财力性转移支付2010年预算参考数 4" xfId="29596"/>
    <cellStyle name="好_文体广播事业(按照总人口测算）—20080416_不含人员经费系数_财力性转移支付2010年预算参考数 3 2 4" xfId="29597"/>
    <cellStyle name="好_其他部门(按照总人口测算）—20080416_财力性转移支付2010年预算参考数 4 2 2" xfId="29598"/>
    <cellStyle name="好_文体广播事业(按照总人口测算）—20080416_不含人员经费系数_财力性转移支付2010年预算参考数 3 2 5" xfId="29599"/>
    <cellStyle name="好_其他部门(按照总人口测算）—20080416_财力性转移支付2010年预算参考数 4 2 3" xfId="29600"/>
    <cellStyle name="好_其他部门(按照总人口测算）—20080416_财力性转移支付2010年预算参考数 4 3" xfId="29601"/>
    <cellStyle name="好_其他部门(按照总人口测算）—20080416_财力性转移支付2010年预算参考数 5" xfId="29602"/>
    <cellStyle name="好_其他部门(按照总人口测算）—20080416_财力性转移支付2010年预算参考数 5 2 3" xfId="29603"/>
    <cellStyle name="好_其他部门(按照总人口测算）—20080416_财力性转移支付2010年预算参考数 5 4" xfId="29604"/>
    <cellStyle name="好_其他部门(按照总人口测算）—20080416_民生政策最低支出需求 2 3" xfId="29605"/>
    <cellStyle name="好_其他部门(按照总人口测算）—20080416_民生政策最低支出需求 2 5" xfId="29606"/>
    <cellStyle name="好_其他部门(按照总人口测算）—20080416_民生政策最低支出需求 2 6" xfId="29607"/>
    <cellStyle name="好_县区合并测算20080421_不含人员经费系数 3 2 3 2" xfId="29608"/>
    <cellStyle name="好_其他部门(按照总人口测算）—20080416_民生政策最低支出需求 3" xfId="29609"/>
    <cellStyle name="好_其他部门(按照总人口测算）—20080416_民生政策最低支出需求 3 2" xfId="29610"/>
    <cellStyle name="好_同德 2 3" xfId="29611"/>
    <cellStyle name="好_其他部门(按照总人口测算）—20080416_民生政策最低支出需求 3 2 2" xfId="29612"/>
    <cellStyle name="好_同德 2 3 2" xfId="29613"/>
    <cellStyle name="好_其他部门(按照总人口测算）—20080416_民生政策最低支出需求 3 2 2 2" xfId="29614"/>
    <cellStyle name="好_其他部门(按照总人口测算）—20080416_民生政策最低支出需求 3 2 2 2 3" xfId="29615"/>
    <cellStyle name="好_同德 2 3 3" xfId="29616"/>
    <cellStyle name="好_其他部门(按照总人口测算）—20080416_民生政策最低支出需求 3 2 2 3" xfId="29617"/>
    <cellStyle name="好_其他部门(按照总人口测算）—20080416_民生政策最低支出需求 3 2 2 4" xfId="29618"/>
    <cellStyle name="好_其他部门(按照总人口测算）—20080416_民生政策最低支出需求 3 2 2 5" xfId="29619"/>
    <cellStyle name="好_同德 2 4" xfId="29620"/>
    <cellStyle name="好_其他部门(按照总人口测算）—20080416_民生政策最低支出需求 3 2 3" xfId="29621"/>
    <cellStyle name="好_其他部门(按照总人口测算）—20080416_民生政策最低支出需求 3 2 3 2" xfId="29622"/>
    <cellStyle name="好_同德_财力性转移支付2010年预算参考数 3 2 3" xfId="29623"/>
    <cellStyle name="好_同德 2 5" xfId="29624"/>
    <cellStyle name="好_其他部门(按照总人口测算）—20080416_民生政策最低支出需求 3 2 4" xfId="29625"/>
    <cellStyle name="好_同德 2 6" xfId="29626"/>
    <cellStyle name="好_其他部门(按照总人口测算）—20080416_民生政策最低支出需求 3 2 5" xfId="29627"/>
    <cellStyle name="好_其他部门(按照总人口测算）—20080416_民生政策最低支出需求 3 3" xfId="29628"/>
    <cellStyle name="好_同德 3 3" xfId="29629"/>
    <cellStyle name="好_其他部门(按照总人口测算）—20080416_民生政策最低支出需求 3 3 2" xfId="29630"/>
    <cellStyle name="好_同德 3 4" xfId="29631"/>
    <cellStyle name="好_其他部门(按照总人口测算）—20080416_民生政策最低支出需求 3 3 3" xfId="29632"/>
    <cellStyle name="好_其他部门(按照总人口测算）—20080416_民生政策最低支出需求 3 4" xfId="29633"/>
    <cellStyle name="好_其他部门(按照总人口测算）—20080416_民生政策最低支出需求 3 5" xfId="29634"/>
    <cellStyle name="好_其他部门(按照总人口测算）—20080416_民生政策最低支出需求 3 6" xfId="29635"/>
    <cellStyle name="好_县区合并测算20080421_不含人员经费系数 3 2 3 3" xfId="29636"/>
    <cellStyle name="好_其他部门(按照总人口测算）—20080416_民生政策最低支出需求 4" xfId="29637"/>
    <cellStyle name="好_其他部门(按照总人口测算）—20080416_民生政策最低支出需求 4 2 2" xfId="29638"/>
    <cellStyle name="千位分隔[0] 2 2" xfId="29639"/>
    <cellStyle name="好_其他部门(按照总人口测算）—20080416_民生政策最低支出需求 4 2 3" xfId="29640"/>
    <cellStyle name="好_其他部门(按照总人口测算）—20080416_民生政策最低支出需求 4 4" xfId="29641"/>
    <cellStyle name="好_其他部门(按照总人口测算）—20080416_民生政策最低支出需求 4 5" xfId="29642"/>
    <cellStyle name="好_其他部门(按照总人口测算）—20080416_民生政策最低支出需求 5" xfId="29643"/>
    <cellStyle name="好_其他部门(按照总人口测算）—20080416_民生政策最低支出需求 5 2" xfId="29644"/>
    <cellStyle name="好_其他部门(按照总人口测算）—20080416_民生政策最低支出需求 5 3" xfId="29645"/>
    <cellStyle name="好_其他部门(按照总人口测算）—20080416_民生政策最低支出需求 5 5" xfId="29646"/>
    <cellStyle name="好_其他部门(按照总人口测算）—20080416_民生政策最低支出需求 6 2" xfId="29647"/>
    <cellStyle name="好_其他部门(按照总人口测算）—20080416_民生政策最低支出需求 6 3" xfId="29648"/>
    <cellStyle name="好_其他部门(按照总人口测算）—20080416_民生政策最低支出需求 7" xfId="29649"/>
    <cellStyle name="好_其他部门(按照总人口测算）—20080416_民生政策最低支出需求 7 2" xfId="29650"/>
    <cellStyle name="好_文体广播事业(按照总人口测算）—20080416_县市旗测算-新科目（含人口规模效应）_财力性转移支付2010年预算参考数 3 2 2 2 3" xfId="29651"/>
    <cellStyle name="好_其他部门(按照总人口测算）—20080416_民生政策最低支出需求_财力性转移支付2010年预算参考数 10" xfId="29652"/>
    <cellStyle name="好_其他部门(按照总人口测算）—20080416_民生政策最低支出需求_财力性转移支付2010年预算参考数 2" xfId="29653"/>
    <cellStyle name="好_其他部门(按照总人口测算）—20080416_民生政策最低支出需求_财力性转移支付2010年预算参考数 2 2 4" xfId="29654"/>
    <cellStyle name="好_其他部门(按照总人口测算）—20080416_民生政策最低支出需求_财力性转移支付2010年预算参考数 2 2 5" xfId="29655"/>
    <cellStyle name="好_其他部门(按照总人口测算）—20080416_民生政策最低支出需求_财力性转移支付2010年预算参考数 2 3 2" xfId="29656"/>
    <cellStyle name="好_其他部门(按照总人口测算）—20080416_民生政策最低支出需求_财力性转移支付2010年预算参考数 2 3 3" xfId="29657"/>
    <cellStyle name="好_其他部门(按照总人口测算）—20080416_民生政策最低支出需求_财力性转移支付2010年预算参考数 2 5" xfId="29658"/>
    <cellStyle name="好_其他部门(按照总人口测算）—20080416_民生政策最低支出需求_财力性转移支付2010年预算参考数 2 6" xfId="29659"/>
    <cellStyle name="好_其他部门(按照总人口测算）—20080416_民生政策最低支出需求_财力性转移支付2010年预算参考数 3" xfId="29660"/>
    <cellStyle name="好_其他部门(按照总人口测算）—20080416_民生政策最低支出需求_财力性转移支付2010年预算参考数 3 2 3 2" xfId="29661"/>
    <cellStyle name="好_其他部门(按照总人口测算）—20080416_民生政策最低支出需求_财力性转移支付2010年预算参考数 3 2 3 3" xfId="29662"/>
    <cellStyle name="好_其他部门(按照总人口测算）—20080416_民生政策最低支出需求_财力性转移支付2010年预算参考数 3 2 5" xfId="29663"/>
    <cellStyle name="好_其他部门(按照总人口测算）—20080416_民生政策最低支出需求_财力性转移支付2010年预算参考数 3 2 6" xfId="29664"/>
    <cellStyle name="好_其他部门(按照总人口测算）—20080416_民生政策最低支出需求_财力性转移支付2010年预算参考数 3 3" xfId="29665"/>
    <cellStyle name="好_其他部门(按照总人口测算）—20080416_民生政策最低支出需求_财力性转移支付2010年预算参考数 3 3 2" xfId="29666"/>
    <cellStyle name="好_其他部门(按照总人口测算）—20080416_民生政策最低支出需求_财力性转移支付2010年预算参考数 3 4" xfId="29667"/>
    <cellStyle name="好_其他部门(按照总人口测算）—20080416_民生政策最低支出需求_财力性转移支付2010年预算参考数 3 5" xfId="29668"/>
    <cellStyle name="好_其他部门(按照总人口测算）—20080416_民生政策最低支出需求_财力性转移支付2010年预算参考数 3 6" xfId="29669"/>
    <cellStyle name="好_其他部门(按照总人口测算）—20080416_民生政策最低支出需求_财力性转移支付2010年预算参考数 4" xfId="29670"/>
    <cellStyle name="好_其他部门(按照总人口测算）—20080416_民生政策最低支出需求_财力性转移支付2010年预算参考数 4 2" xfId="29671"/>
    <cellStyle name="好_其他部门(按照总人口测算）—20080416_民生政策最低支出需求_财力性转移支付2010年预算参考数 4 3" xfId="29672"/>
    <cellStyle name="好_其他部门(按照总人口测算）—20080416_民生政策最低支出需求_财力性转移支付2010年预算参考数 4 4" xfId="29673"/>
    <cellStyle name="好_其他部门(按照总人口测算）—20080416_民生政策最低支出需求_财力性转移支付2010年预算参考数 5" xfId="29674"/>
    <cellStyle name="好_卫生(按照总人口测算）—20080416_不含人员经费系数 6" xfId="29675"/>
    <cellStyle name="好_其他部门(按照总人口测算）—20080416_民生政策最低支出需求_财力性转移支付2010年预算参考数 5 2" xfId="29676"/>
    <cellStyle name="好_卫生(按照总人口测算）—20080416_不含人员经费系数 8" xfId="29677"/>
    <cellStyle name="好_其他部门(按照总人口测算）—20080416_民生政策最低支出需求_财力性转移支付2010年预算参考数 5 4" xfId="29678"/>
    <cellStyle name="好_卫生(按照总人口测算）—20080416_不含人员经费系数 9" xfId="29679"/>
    <cellStyle name="好_其他部门(按照总人口测算）—20080416_民生政策最低支出需求_财力性转移支付2010年预算参考数 5 5" xfId="29680"/>
    <cellStyle name="好_其他部门(按照总人口测算）—20080416_民生政策最低支出需求_财力性转移支付2010年预算参考数 6 3" xfId="29681"/>
    <cellStyle name="好_其他部门(按照总人口测算）—20080416_民生政策最低支出需求_财力性转移支付2010年预算参考数 6 4" xfId="29682"/>
    <cellStyle name="好_其他部门(按照总人口测算）—20080416_民生政策最低支出需求_财力性转移支付2010年预算参考数 7 2" xfId="29683"/>
    <cellStyle name="好_其他部门(按照总人口测算）—20080416_民生政策最低支出需求_财力性转移支付2010年预算参考数 9" xfId="29684"/>
    <cellStyle name="好_其他部门(按照总人口测算）—20080416_县市旗测算-新科目（含人口规模效应）" xfId="29685"/>
    <cellStyle name="好_县市旗测算-新科目（20080626）_民生政策最低支出需求_财力性转移支付2010年预算参考数 3 5" xfId="29686"/>
    <cellStyle name="好_其他部门(按照总人口测算）—20080416_县市旗测算-新科目（含人口规模效应） 10" xfId="29687"/>
    <cellStyle name="好_其他部门(按照总人口测算）—20080416_县市旗测算-新科目（含人口规模效应） 2 2" xfId="29688"/>
    <cellStyle name="好_其他部门(按照总人口测算）—20080416_县市旗测算-新科目（含人口规模效应） 2 2 2" xfId="29689"/>
    <cellStyle name="好_其他部门(按照总人口测算）—20080416_县市旗测算-新科目（含人口规模效应） 2 2 2 2" xfId="29690"/>
    <cellStyle name="好_其他部门(按照总人口测算）—20080416_县市旗测算-新科目（含人口规模效应） 2 2 3" xfId="29691"/>
    <cellStyle name="好_其他部门(按照总人口测算）—20080416_县市旗测算-新科目（含人口规模效应） 2 2 4" xfId="29692"/>
    <cellStyle name="好_其他部门(按照总人口测算）—20080416_县市旗测算-新科目（含人口规模效应） 2 2 5" xfId="29693"/>
    <cellStyle name="好_其他部门(按照总人口测算）—20080416_县市旗测算-新科目（含人口规模效应） 3 2 5" xfId="29694"/>
    <cellStyle name="好_其他部门(按照总人口测算）—20080416_县市旗测算-新科目（含人口规模效应） 3 2 6" xfId="29695"/>
    <cellStyle name="好_其他部门(按照总人口测算）—20080416_县市旗测算-新科目（含人口规模效应） 3 3 3" xfId="29696"/>
    <cellStyle name="好_其他部门(按照总人口测算）—20080416_县市旗测算-新科目（含人口规模效应） 3 4" xfId="29697"/>
    <cellStyle name="好_其他部门(按照总人口测算）—20080416_县市旗测算-新科目（含人口规模效应） 3 5" xfId="29698"/>
    <cellStyle name="好_其他部门(按照总人口测算）—20080416_县市旗测算-新科目（含人口规模效应） 3 6" xfId="29699"/>
    <cellStyle name="好_其他部门(按照总人口测算）—20080416_县市旗测算-新科目（含人口规模效应） 4" xfId="29700"/>
    <cellStyle name="好_其他部门(按照总人口测算）—20080416_县市旗测算-新科目（含人口规模效应） 4 2" xfId="29701"/>
    <cellStyle name="好_下文（表）" xfId="29702"/>
    <cellStyle name="好_其他部门(按照总人口测算）—20080416_县市旗测算-新科目（含人口规模效应） 4 2 2" xfId="29703"/>
    <cellStyle name="好_其他部门(按照总人口测算）—20080416_县市旗测算-新科目（含人口规模效应） 4 2 3" xfId="29704"/>
    <cellStyle name="好_缺口县区测算(按2007支出增长25%测算)_财力性转移支付2010年预算参考数 3 2" xfId="29705"/>
    <cellStyle name="好_其他部门(按照总人口测算）—20080416_县市旗测算-新科目（含人口规模效应） 4 3" xfId="29706"/>
    <cellStyle name="强调 3 3 2 2" xfId="29707"/>
    <cellStyle name="好_其他部门(按照总人口测算）—20080416_县市旗测算-新科目（含人口规模效应） 4 4" xfId="29708"/>
    <cellStyle name="强调 3 3 2 3" xfId="29709"/>
    <cellStyle name="好_其他部门(按照总人口测算）—20080416_县市旗测算-新科目（含人口规模效应） 4 5" xfId="29710"/>
    <cellStyle name="好_其他部门(按照总人口测算）—20080416_县市旗测算-新科目（含人口规模效应） 5 2" xfId="29711"/>
    <cellStyle name="好_其他部门(按照总人口测算）—20080416_县市旗测算-新科目（含人口规模效应） 5 2 3" xfId="29712"/>
    <cellStyle name="好_其他部门(按照总人口测算）—20080416_县市旗测算-新科目（含人口规模效应） 5 3" xfId="29713"/>
    <cellStyle name="强调 3 3 3 2" xfId="29714"/>
    <cellStyle name="好_其他部门(按照总人口测算）—20080416_县市旗测算-新科目（含人口规模效应） 5 4" xfId="29715"/>
    <cellStyle name="好_市辖区测算-新科目（20080626）_不含人员经费系数_财力性转移支付2010年预算参考数 4 2 2" xfId="29716"/>
    <cellStyle name="强调 3 3 3 3" xfId="29717"/>
    <cellStyle name="好_其他部门(按照总人口测算）—20080416_县市旗测算-新科目（含人口规模效应） 5 5" xfId="29718"/>
    <cellStyle name="好_县市旗测算-新科目（20080626）_民生政策最低支出需求_财力性转移支付2010年预算参考数 10" xfId="29719"/>
    <cellStyle name="好_其他部门(按照总人口测算）—20080416_县市旗测算-新科目（含人口规模效应） 6" xfId="29720"/>
    <cellStyle name="好_其他部门(按照总人口测算）—20080416_县市旗测算-新科目（含人口规模效应） 9" xfId="29721"/>
    <cellStyle name="好_其他部门(按照总人口测算）—20080416_县市旗测算-新科目（含人口规模效应）_财力性转移支付2010年预算参考数 2" xfId="29722"/>
    <cellStyle name="好_其他部门(按照总人口测算）—20080416_县市旗测算-新科目（含人口规模效应）_财力性转移支付2010年预算参考数 2 2 2 3" xfId="29723"/>
    <cellStyle name="好_其他部门(按照总人口测算）—20080416_县市旗测算-新科目（含人口规模效应）_财力性转移支付2010年预算参考数 2 2 4" xfId="29724"/>
    <cellStyle name="好_其他部门(按照总人口测算）—20080416_县市旗测算-新科目（含人口规模效应）_财力性转移支付2010年预算参考数 2 2 5" xfId="29725"/>
    <cellStyle name="好_其他部门(按照总人口测算）—20080416_县市旗测算-新科目（含人口规模效应）_财力性转移支付2010年预算参考数 2 3" xfId="29726"/>
    <cellStyle name="好_其他部门(按照总人口测算）—20080416_县市旗测算-新科目（含人口规模效应）_财力性转移支付2010年预算参考数 2 3 2" xfId="29727"/>
    <cellStyle name="好_其他部门(按照总人口测算）—20080416_县市旗测算-新科目（含人口规模效应）_财力性转移支付2010年预算参考数 3 2" xfId="29728"/>
    <cellStyle name="好_其他部门(按照总人口测算）—20080416_县市旗测算-新科目（含人口规模效应）_财力性转移支付2010年预算参考数 3 2 2" xfId="29729"/>
    <cellStyle name="好_其他部门(按照总人口测算）—20080416_县市旗测算-新科目（含人口规模效应）_财力性转移支付2010年预算参考数 3 2 2 2" xfId="29730"/>
    <cellStyle name="好_其他部门(按照总人口测算）—20080416_县市旗测算-新科目（含人口规模效应）_财力性转移支付2010年预算参考数 3 2 2 2 3" xfId="29731"/>
    <cellStyle name="好_其他部门(按照总人口测算）—20080416_县市旗测算-新科目（含人口规模效应）_财力性转移支付2010年预算参考数 3 2 2 3" xfId="29732"/>
    <cellStyle name="好_其他部门(按照总人口测算）—20080416_县市旗测算-新科目（含人口规模效应）_财力性转移支付2010年预算参考数 3 2 2 4" xfId="29733"/>
    <cellStyle name="好_其他部门(按照总人口测算）—20080416_县市旗测算-新科目（含人口规模效应）_财力性转移支付2010年预算参考数 3 2 2 5" xfId="29734"/>
    <cellStyle name="好_其他部门(按照总人口测算）—20080416_县市旗测算-新科目（含人口规模效应）_财力性转移支付2010年预算参考数 3 2 3" xfId="29735"/>
    <cellStyle name="好_其他部门(按照总人口测算）—20080416_县市旗测算-新科目（含人口规模效应）_财力性转移支付2010年预算参考数 3 2 3 2" xfId="29736"/>
    <cellStyle name="好_其他部门(按照总人口测算）—20080416_县市旗测算-新科目（含人口规模效应）_财力性转移支付2010年预算参考数 3 2 3 3" xfId="29737"/>
    <cellStyle name="好_其他部门(按照总人口测算）—20080416_县市旗测算-新科目（含人口规模效应）_财力性转移支付2010年预算参考数 3 2 4" xfId="29738"/>
    <cellStyle name="好_其他部门(按照总人口测算）—20080416_县市旗测算-新科目（含人口规模效应）_财力性转移支付2010年预算参考数 3 2 5" xfId="29739"/>
    <cellStyle name="好_其他部门(按照总人口测算）—20080416_县市旗测算-新科目（含人口规模效应）_财力性转移支付2010年预算参考数 3 3" xfId="29740"/>
    <cellStyle name="好_其他部门(按照总人口测算）—20080416_县市旗测算-新科目（含人口规模效应）_财力性转移支付2010年预算参考数 3 3 3" xfId="29741"/>
    <cellStyle name="好_其他部门(按照总人口测算）—20080416_县市旗测算-新科目（含人口规模效应）_财力性转移支付2010年预算参考数 4 2 3" xfId="29742"/>
    <cellStyle name="好_其他部门(按照总人口测算）—20080416_县市旗测算-新科目（含人口规模效应）_财力性转移支付2010年预算参考数 4 3" xfId="29743"/>
    <cellStyle name="好_其他部门(按照总人口测算）—20080416_县市旗测算-新科目（含人口规模效应）_财力性转移支付2010年预算参考数 5 2" xfId="29744"/>
    <cellStyle name="好_其他部门(按照总人口测算）—20080416_县市旗测算-新科目（含人口规模效应）_财力性转移支付2010年预算参考数 5 3" xfId="29745"/>
    <cellStyle name="好_其他部门(按照总人口测算）—20080416_县市旗测算-新科目（含人口规模效应）_财力性转移支付2010年预算参考数 6" xfId="29746"/>
    <cellStyle name="好_其他部门(按照总人口测算）—20080416_县市旗测算-新科目（含人口规模效应）_财力性转移支付2010年预算参考数 6 2" xfId="29747"/>
    <cellStyle name="好_其他部门(按照总人口测算）—20080416_县市旗测算-新科目（含人口规模效应）_财力性转移支付2010年预算参考数 6 3" xfId="29748"/>
    <cellStyle name="好_其他部门(按照总人口测算）—20080416_县市旗测算-新科目（含人口规模效应）_财力性转移支付2010年预算参考数 9" xfId="29749"/>
    <cellStyle name="好_商品交易所2006--2008年税收_收入汇总 2" xfId="29750"/>
    <cellStyle name="好_青海 缺口县区测算(地方填报) 10" xfId="29751"/>
    <cellStyle name="好_青海 缺口县区测算(地方填报) 2" xfId="29752"/>
    <cellStyle name="好_青海 缺口县区测算(地方填报) 2 2" xfId="29753"/>
    <cellStyle name="好_青海 缺口县区测算(地方填报) 2 2 2" xfId="29754"/>
    <cellStyle name="好_青海 缺口县区测算(地方填报) 2 2 2 2" xfId="29755"/>
    <cellStyle name="好_青海 缺口县区测算(地方填报) 2 3" xfId="29756"/>
    <cellStyle name="好_青海 缺口县区测算(地方填报) 2 3 2" xfId="29757"/>
    <cellStyle name="好_青海 缺口县区测算(地方填报) 2 6" xfId="29758"/>
    <cellStyle name="好_青海 缺口县区测算(地方填报) 3" xfId="29759"/>
    <cellStyle name="好_山东省民生支出标准_财力性转移支付2010年预算参考数 3 5" xfId="29760"/>
    <cellStyle name="好_青海 缺口县区测算(地方填报) 3 2 2 2" xfId="29761"/>
    <cellStyle name="好_青海 缺口县区测算(地方填报) 3 2 2 2 2" xfId="29762"/>
    <cellStyle name="好_青海 缺口县区测算(地方填报) 3 2 2 2 3" xfId="29763"/>
    <cellStyle name="好_山东省民生支出标准_财力性转移支付2010年预算参考数 3 6" xfId="29764"/>
    <cellStyle name="好_青海 缺口县区测算(地方填报) 3 2 2 3" xfId="29765"/>
    <cellStyle name="好_山东省民生支出标准_财力性转移支付2010年预算参考数 4 5" xfId="29766"/>
    <cellStyle name="好_青海 缺口县区测算(地方填报) 3 2 3 2" xfId="29767"/>
    <cellStyle name="好_青海 缺口县区测算(地方填报) 3 2 3 3" xfId="29768"/>
    <cellStyle name="好_青海 缺口县区测算(地方填报) 3 6" xfId="29769"/>
    <cellStyle name="好_青海 缺口县区测算(地方填报) 4" xfId="29770"/>
    <cellStyle name="好_青海 缺口县区测算(地方填报) 4 2 3" xfId="29771"/>
    <cellStyle name="好_青海 缺口县区测算(地方填报) 5" xfId="29772"/>
    <cellStyle name="好_青海 缺口县区测算(地方填报) 5 2" xfId="29773"/>
    <cellStyle name="好_青海 缺口县区测算(地方填报) 5 2 2" xfId="29774"/>
    <cellStyle name="好_青海 缺口县区测算(地方填报) 5 2 3" xfId="29775"/>
    <cellStyle name="好_青海 缺口县区测算(地方填报) 6" xfId="29776"/>
    <cellStyle name="好_青海 缺口县区测算(地方填报) 6 2" xfId="29777"/>
    <cellStyle name="好_青海 缺口县区测算(地方填报) 7" xfId="29778"/>
    <cellStyle name="好_青海 缺口县区测算(地方填报) 7 2" xfId="29779"/>
    <cellStyle name="好_青海 缺口县区测算(地方填报) 8" xfId="29780"/>
    <cellStyle name="好_青海 缺口县区测算(地方填报) 9" xfId="29781"/>
    <cellStyle name="好_青海 缺口县区测算(地方填报)_财力性转移支付2010年预算参考数" xfId="29782"/>
    <cellStyle name="好_青海 缺口县区测算(地方填报)_财力性转移支付2010年预算参考数 10" xfId="29783"/>
    <cellStyle name="好_青海 缺口县区测算(地方填报)_财力性转移支付2010年预算参考数 2 3 2" xfId="29784"/>
    <cellStyle name="好_青海 缺口县区测算(地方填报)_财力性转移支付2010年预算参考数 2 3 3" xfId="29785"/>
    <cellStyle name="好_青海 缺口县区测算(地方填报)_财力性转移支付2010年预算参考数 2 5" xfId="29786"/>
    <cellStyle name="好_青海 缺口县区测算(地方填报)_财力性转移支付2010年预算参考数 3 2 4" xfId="29787"/>
    <cellStyle name="好_青海 缺口县区测算(地方填报)_财力性转移支付2010年预算参考数 3 2 5" xfId="29788"/>
    <cellStyle name="好_青海 缺口县区测算(地方填报)_财力性转移支付2010年预算参考数 3 2 6" xfId="29789"/>
    <cellStyle name="好_青海 缺口县区测算(地方填报)_财力性转移支付2010年预算参考数 3 3" xfId="29790"/>
    <cellStyle name="好_青海 缺口县区测算(地方填报)_财力性转移支付2010年预算参考数 3 3 2" xfId="29791"/>
    <cellStyle name="好_青海 缺口县区测算(地方填报)_财力性转移支付2010年预算参考数 3 3 3" xfId="29792"/>
    <cellStyle name="好_青海 缺口县区测算(地方填报)_财力性转移支付2010年预算参考数 3 4" xfId="29793"/>
    <cellStyle name="好_青海 缺口县区测算(地方填报)_财力性转移支付2010年预算参考数 3 5" xfId="29794"/>
    <cellStyle name="好_青海 缺口县区测算(地方填报)_财力性转移支付2010年预算参考数 3 6" xfId="29795"/>
    <cellStyle name="好_青海 缺口县区测算(地方填报)_财力性转移支付2010年预算参考数 4 2" xfId="29796"/>
    <cellStyle name="好_青海 缺口县区测算(地方填报)_财力性转移支付2010年预算参考数 4 2 3" xfId="29797"/>
    <cellStyle name="好_青海 缺口县区测算(地方填报)_财力性转移支付2010年预算参考数 4 3" xfId="29798"/>
    <cellStyle name="好_青海 缺口县区测算(地方填报)_财力性转移支付2010年预算参考数 4 5" xfId="29799"/>
    <cellStyle name="好_青海 缺口县区测算(地方填报)_财力性转移支付2010年预算参考数 5 2" xfId="29800"/>
    <cellStyle name="好_青海 缺口县区测算(地方填报)_财力性转移支付2010年预算参考数 5 2 2" xfId="29801"/>
    <cellStyle name="好_青海 缺口县区测算(地方填报)_财力性转移支付2010年预算参考数 5 2 3" xfId="29802"/>
    <cellStyle name="好_全省基金收入" xfId="29803"/>
    <cellStyle name="好_全省基金收支 2" xfId="29804"/>
    <cellStyle name="好_缺口县区测算 10" xfId="29805"/>
    <cellStyle name="好_县市旗测算-新科目（20080626）_民生政策最低支出需求 2 4" xfId="29806"/>
    <cellStyle name="好_缺口县区测算 2 2 2" xfId="29807"/>
    <cellStyle name="好_县市旗测算-新科目（20080626）_民生政策最低支出需求 2 5" xfId="29808"/>
    <cellStyle name="好_缺口县区测算 2 2 3" xfId="29809"/>
    <cellStyle name="好_县市旗测算-新科目（20080626）_民生政策最低支出需求 2 6" xfId="29810"/>
    <cellStyle name="好_缺口县区测算 2 2 4" xfId="29811"/>
    <cellStyle name="好_缺口县区测算 2 2 5" xfId="29812"/>
    <cellStyle name="好_县市旗测算-新科目（20080626）_民生政策最低支出需求 3 4" xfId="29813"/>
    <cellStyle name="好_缺口县区测算 2 3 2" xfId="29814"/>
    <cellStyle name="好_县市旗测算-新科目（20080626）_民生政策最低支出需求 3 5" xfId="29815"/>
    <cellStyle name="好_缺口县区测算 2 3 3" xfId="29816"/>
    <cellStyle name="好_缺口县区测算 2 6" xfId="29817"/>
    <cellStyle name="好_缺口县区测算 3 2" xfId="29818"/>
    <cellStyle name="好_缺口县区测算 3 2 2 2 3" xfId="29819"/>
    <cellStyle name="好_县市旗测算20080508_县市旗测算-新科目（含人口规模效应） 6 4" xfId="29820"/>
    <cellStyle name="好_缺口县区测算 3 2 5" xfId="29821"/>
    <cellStyle name="好_缺口县区测算 3 2 6" xfId="29822"/>
    <cellStyle name="好_缺口县区测算 3 3" xfId="29823"/>
    <cellStyle name="好_缺口县区测算 3 5" xfId="29824"/>
    <cellStyle name="好_缺口县区测算 3 6" xfId="29825"/>
    <cellStyle name="好_缺口县区测算 4 2" xfId="29826"/>
    <cellStyle name="好_商品交易所2006--2008年税收 2 3 2 3" xfId="29827"/>
    <cellStyle name="好_缺口县区测算 4 2 2" xfId="29828"/>
    <cellStyle name="好_缺口县区测算 4 2 3" xfId="29829"/>
    <cellStyle name="好_缺口县区测算 4 3" xfId="29830"/>
    <cellStyle name="好_缺口县区测算 4 5" xfId="29831"/>
    <cellStyle name="好_缺口县区测算 5 2" xfId="29832"/>
    <cellStyle name="好_缺口县区测算 5 2 3" xfId="29833"/>
    <cellStyle name="好_缺口县区测算 5 3" xfId="29834"/>
    <cellStyle name="好_缺口县区测算 5 4" xfId="29835"/>
    <cellStyle name="好_缺口县区测算 6" xfId="29836"/>
    <cellStyle name="好_缺口县区测算 6 2" xfId="29837"/>
    <cellStyle name="好_缺口县区测算 6 3" xfId="29838"/>
    <cellStyle name="好_缺口县区测算 6 4" xfId="29839"/>
    <cellStyle name="好_缺口县区测算 7" xfId="29840"/>
    <cellStyle name="好_缺口县区测算 7 2" xfId="29841"/>
    <cellStyle name="好_缺口县区测算 8" xfId="29842"/>
    <cellStyle name="好_缺口县区测算 9" xfId="29843"/>
    <cellStyle name="好_缺口县区测算（11.13） 2 2 5" xfId="29844"/>
    <cellStyle name="好_缺口县区测算（11.13） 3 2 2" xfId="29845"/>
    <cellStyle name="好_缺口县区测算（11.13） 3 2 3" xfId="29846"/>
    <cellStyle name="好_缺口县区测算（11.13） 3 2 4" xfId="29847"/>
    <cellStyle name="好_缺口县区测算（11.13） 3 2 5" xfId="29848"/>
    <cellStyle name="好_县区合并测算20080421_不含人员经费系数 4 5" xfId="29849"/>
    <cellStyle name="好_缺口县区测算（11.13） 3 3" xfId="29850"/>
    <cellStyle name="好_缺口县区测算（11.13） 3 3 2" xfId="29851"/>
    <cellStyle name="好_缺口县区测算（11.13） 3 3 3" xfId="29852"/>
    <cellStyle name="好_缺口县区测算（11.13） 3 4" xfId="29853"/>
    <cellStyle name="好_缺口县区测算（11.13） 3 5" xfId="29854"/>
    <cellStyle name="好_缺口县区测算（11.13） 4" xfId="29855"/>
    <cellStyle name="好_县区合并测算20080421_不含人员经费系数 5 4" xfId="29856"/>
    <cellStyle name="好_缺口县区测算（11.13） 4 2" xfId="29857"/>
    <cellStyle name="好_缺口县区测算（11.13） 4 2 2" xfId="29858"/>
    <cellStyle name="好_缺口县区测算（11.13） 4 2 3" xfId="29859"/>
    <cellStyle name="好_县区合并测算20080421_不含人员经费系数 5 5" xfId="29860"/>
    <cellStyle name="好_缺口县区测算（11.13） 4 3" xfId="29861"/>
    <cellStyle name="好_缺口县区测算（11.13） 4 4" xfId="29862"/>
    <cellStyle name="好_缺口县区测算（11.13） 4 5" xfId="29863"/>
    <cellStyle name="好_缺口县区测算（11.13） 5" xfId="29864"/>
    <cellStyle name="好_县区合并测算20080421_不含人员经费系数 6 4" xfId="29865"/>
    <cellStyle name="好_缺口县区测算（11.13） 5 2" xfId="29866"/>
    <cellStyle name="好_缺口县区测算（11.13） 5 2 2" xfId="29867"/>
    <cellStyle name="好_缺口县区测算（11.13） 5 2 3" xfId="29868"/>
    <cellStyle name="好_缺口县区测算（11.13） 5 4" xfId="29869"/>
    <cellStyle name="好_人员工资和公用经费_财力性转移支付2010年预算参考数 3 2 2" xfId="29870"/>
    <cellStyle name="好_缺口县区测算（11.13） 5 5" xfId="29871"/>
    <cellStyle name="好_人员工资和公用经费_财力性转移支付2010年预算参考数 3 2 3" xfId="29872"/>
    <cellStyle name="好_缺口县区测算（11.13） 6" xfId="29873"/>
    <cellStyle name="好_缺口县区测算（11.13） 6 2" xfId="29874"/>
    <cellStyle name="好_缺口县区测算（11.13） 6 3" xfId="29875"/>
    <cellStyle name="好_缺口县区测算（11.13） 6 4" xfId="29876"/>
    <cellStyle name="好_人员工资和公用经费_财力性转移支付2010年预算参考数 3 3 2" xfId="29877"/>
    <cellStyle name="好_缺口县区测算（11.13） 7" xfId="29878"/>
    <cellStyle name="好_缺口县区测算（11.13） 7 2" xfId="29879"/>
    <cellStyle name="好_缺口县区测算（11.13） 8" xfId="29880"/>
    <cellStyle name="好_缺口县区测算（11.13） 9" xfId="29881"/>
    <cellStyle name="好_云南 缺口县区测算(地方填报) 6 2" xfId="29882"/>
    <cellStyle name="好_缺口县区测算（11.13）_财力性转移支付2010年预算参考数 10" xfId="29883"/>
    <cellStyle name="好_缺口县区测算（11.13）_财力性转移支付2010年预算参考数 2 2" xfId="29884"/>
    <cellStyle name="好_缺口县区测算（11.13）_财力性转移支付2010年预算参考数 2 2 2" xfId="29885"/>
    <cellStyle name="好_缺口县区测算（11.13）_财力性转移支付2010年预算参考数 2 2 3" xfId="29886"/>
    <cellStyle name="好_缺口县区测算（11.13）_财力性转移支付2010年预算参考数 2 2 4" xfId="29887"/>
    <cellStyle name="好_缺口县区测算（11.13）_财力性转移支付2010年预算参考数 2 2 5" xfId="29888"/>
    <cellStyle name="好_缺口县区测算（11.13）_财力性转移支付2010年预算参考数 2 3" xfId="29889"/>
    <cellStyle name="好_缺口县区测算（11.13）_财力性转移支付2010年预算参考数 2 3 2" xfId="29890"/>
    <cellStyle name="好_缺口县区测算（11.13）_财力性转移支付2010年预算参考数 2 3 3" xfId="29891"/>
    <cellStyle name="好_缺口县区测算（11.13）_财力性转移支付2010年预算参考数 3" xfId="29892"/>
    <cellStyle name="好_缺口县区测算（11.13）_财力性转移支付2010年预算参考数 3 2 2 2 2" xfId="29893"/>
    <cellStyle name="好_缺口县区测算（11.13）_财力性转移支付2010年预算参考数 3 2 3 2" xfId="29894"/>
    <cellStyle name="好_缺口县区测算（11.13）_财力性转移支付2010年预算参考数 3 2 4" xfId="29895"/>
    <cellStyle name="好_缺口县区测算（11.13）_财力性转移支付2010年预算参考数 4" xfId="29896"/>
    <cellStyle name="好_缺口县区测算（11.13）_财力性转移支付2010年预算参考数 4 2 2" xfId="29897"/>
    <cellStyle name="好_缺口县区测算（11.13）_财力性转移支付2010年预算参考数 4 2 3" xfId="29898"/>
    <cellStyle name="好_缺口县区测算（11.13）_财力性转移支付2010年预算参考数 4 5" xfId="29899"/>
    <cellStyle name="好_缺口县区测算（11.13）_财力性转移支付2010年预算参考数 5" xfId="29900"/>
    <cellStyle name="好_缺口县区测算（11.13）_财力性转移支付2010年预算参考数 5 2 2" xfId="29901"/>
    <cellStyle name="好_县市旗测算20080508_财力性转移支付2010年预算参考数 2" xfId="29902"/>
    <cellStyle name="好_缺口县区测算（11.13）_财力性转移支付2010年预算参考数 5 2 3" xfId="29903"/>
    <cellStyle name="好_缺口县区测算（11.13）_财力性转移支付2010年预算参考数 5 3" xfId="29904"/>
    <cellStyle name="好_缺口县区测算（11.13）_财力性转移支付2010年预算参考数 6" xfId="29905"/>
    <cellStyle name="好_缺口县区测算（11.13）_财力性转移支付2010年预算参考数 6 2" xfId="29906"/>
    <cellStyle name="好_缺口县区测算（11.13）_财力性转移支付2010年预算参考数 6 3" xfId="29907"/>
    <cellStyle name="好_缺口县区测算（11.13）_财力性转移支付2010年预算参考数 6 4" xfId="29908"/>
    <cellStyle name="好_缺口县区测算（11.13）_财力性转移支付2010年预算参考数 7 2" xfId="29909"/>
    <cellStyle name="好_缺口县区测算（11.13）_财力性转移支付2010年预算参考数 8" xfId="29910"/>
    <cellStyle name="好_县区合并测算20080423(按照各省比重）_财力性转移支付2010年预算参考数 3 2" xfId="29911"/>
    <cellStyle name="好_市辖区测算-新科目（20080626）_民生政策最低支出需求_财力性转移支付2010年预算参考数 3 2 5" xfId="29912"/>
    <cellStyle name="好_缺口县区测算(按2007支出增长25%测算) 10" xfId="29913"/>
    <cellStyle name="好_缺口县区测算(按2007支出增长25%测算) 3 2" xfId="29914"/>
    <cellStyle name="好_缺口县区测算(按2007支出增长25%测算) 3 2 2 2 3" xfId="29915"/>
    <cellStyle name="好_缺口县区测算(按2007支出增长25%测算) 3 2 2 3" xfId="29916"/>
    <cellStyle name="好_缺口县区测算(按2007支出增长25%测算) 3 2 2 4" xfId="29917"/>
    <cellStyle name="好_缺口县区测算(按2007支出增长25%测算) 3 2 2 5" xfId="29918"/>
    <cellStyle name="好_缺口县区测算(按2007支出增长25%测算) 3 2 3" xfId="29919"/>
    <cellStyle name="好_缺口县区测算(按2007支出增长25%测算) 3 2 3 2" xfId="29920"/>
    <cellStyle name="好_缺口县区测算(按2007支出增长25%测算) 3 2 3 3" xfId="29921"/>
    <cellStyle name="好_缺口县区测算(按2007支出增长25%测算) 3 2 4" xfId="29922"/>
    <cellStyle name="好_缺口县区测算(按2007支出增长25%测算) 3 2 5" xfId="29923"/>
    <cellStyle name="好_缺口县区测算(按2007支出增长25%测算) 3 2 6" xfId="29924"/>
    <cellStyle name="好_缺口县区测算(按2007支出增长25%测算) 3 3 3" xfId="29925"/>
    <cellStyle name="好_缺口县区测算(按2007支出增长25%测算) 3 4" xfId="29926"/>
    <cellStyle name="好_缺口县区测算(按2007支出增长25%测算) 4" xfId="29927"/>
    <cellStyle name="好_市辖区测算20080510_民生政策最低支出需求 2 2 3" xfId="29928"/>
    <cellStyle name="好_缺口县区测算(按2007支出增长25%测算) 4 5" xfId="29929"/>
    <cellStyle name="好_缺口县区测算(按2007支出增长25%测算) 5" xfId="29930"/>
    <cellStyle name="好_缺口县区测算(按2007支出增长25%测算) 5 2 3" xfId="29931"/>
    <cellStyle name="好_市辖区测算20080510_民生政策最低支出需求 2 3 3" xfId="29932"/>
    <cellStyle name="好_缺口县区测算(按2007支出增长25%测算) 5 5" xfId="29933"/>
    <cellStyle name="好_缺口县区测算(按2007支出增长25%测算) 6" xfId="29934"/>
    <cellStyle name="好_缺口县区测算(按2007支出增长25%测算) 6 2" xfId="29935"/>
    <cellStyle name="好_缺口县区测算(按2007支出增长25%测算) 7" xfId="29936"/>
    <cellStyle name="好_缺口县区测算(按2007支出增长25%测算) 7 2" xfId="29937"/>
    <cellStyle name="好_缺口县区测算(按2007支出增长25%测算) 8" xfId="29938"/>
    <cellStyle name="好_缺口县区测算(按2007支出增长25%测算) 9" xfId="29939"/>
    <cellStyle name="好_缺口县区测算(按2007支出增长25%测算)_财力性转移支付2010年预算参考数 2 2 2 3" xfId="29940"/>
    <cellStyle name="好_缺口县区测算(按2007支出增长25%测算)_财力性转移支付2010年预算参考数 2 3" xfId="29941"/>
    <cellStyle name="好_缺口县区测算(按2007支出增长25%测算)_财力性转移支付2010年预算参考数 2 4" xfId="29942"/>
    <cellStyle name="好_缺口县区测算(按2007支出增长25%测算)_财力性转移支付2010年预算参考数 2 5" xfId="29943"/>
    <cellStyle name="好_缺口县区测算(按2007支出增长25%测算)_财力性转移支付2010年预算参考数 2 6" xfId="29944"/>
    <cellStyle name="好_缺口县区测算(按2007支出增长25%测算)_财力性转移支付2010年预算参考数 3" xfId="29945"/>
    <cellStyle name="好_缺口县区测算(按2007支出增长25%测算)_财力性转移支付2010年预算参考数 3 2 2" xfId="29946"/>
    <cellStyle name="好_省级明细_代编全省支出预算修改_收入汇总 2" xfId="29947"/>
    <cellStyle name="好_缺口县区测算(按2007支出增长25%测算)_财力性转移支付2010年预算参考数 3 2 2 2 2" xfId="29948"/>
    <cellStyle name="好_缺口县区测算(按2007支出增长25%测算)_财力性转移支付2010年预算参考数 3 2 2 3" xfId="29949"/>
    <cellStyle name="好_缺口县区测算(按2007支出增长25%测算)_财力性转移支付2010年预算参考数 3 2 2 4" xfId="29950"/>
    <cellStyle name="好_缺口县区测算(按2007支出增长25%测算)_财力性转移支付2010年预算参考数 3 2 3 2" xfId="29951"/>
    <cellStyle name="好_缺口县区测算(按2007支出增长25%测算)_财力性转移支付2010年预算参考数 3 2 5" xfId="29952"/>
    <cellStyle name="好_缺口县区测算(按2007支出增长25%测算)_财力性转移支付2010年预算参考数 3 2 6" xfId="29953"/>
    <cellStyle name="好_缺口县区测算(按2007支出增长25%测算)_财力性转移支付2010年预算参考数 3 3" xfId="29954"/>
    <cellStyle name="好_缺口县区测算(按2007支出增长25%测算)_财力性转移支付2010年预算参考数 3 5" xfId="29955"/>
    <cellStyle name="好_缺口县区测算(按2007支出增长25%测算)_财力性转移支付2010年预算参考数 3 6" xfId="29956"/>
    <cellStyle name="好_缺口县区测算(按2007支出增长25%测算)_财力性转移支付2010年预算参考数 4" xfId="29957"/>
    <cellStyle name="好_缺口县区测算(按2007支出增长25%测算)_财力性转移支付2010年预算参考数 4 2" xfId="29958"/>
    <cellStyle name="好_缺口县区测算(按2007支出增长25%测算)_财力性转移支付2010年预算参考数 4 3" xfId="29959"/>
    <cellStyle name="好_缺口县区测算(按2007支出增长25%测算)_财力性转移支付2010年预算参考数 4 5" xfId="29960"/>
    <cellStyle name="好_缺口县区测算(按2007支出增长25%测算)_财力性转移支付2010年预算参考数 5" xfId="29961"/>
    <cellStyle name="强调 3 3 2 2 3" xfId="29962"/>
    <cellStyle name="好_缺口县区测算(按2007支出增长25%测算)_财力性转移支付2010年预算参考数 5 2" xfId="29963"/>
    <cellStyle name="好_缺口县区测算(按2007支出增长25%测算)_财力性转移支付2010年预算参考数 5 2 2" xfId="29964"/>
    <cellStyle name="好_缺口县区测算(按2007支出增长25%测算)_财力性转移支付2010年预算参考数 5 2 3" xfId="29965"/>
    <cellStyle name="好_县市旗测算-新科目（20080626）_不含人员经费系数 2 2 2" xfId="29966"/>
    <cellStyle name="好_缺口县区测算(按2007支出增长25%测算)_财力性转移支付2010年预算参考数 5 3" xfId="29967"/>
    <cellStyle name="好_缺口县区测算(按2007支出增长25%测算)_财力性转移支付2010年预算参考数 5 4" xfId="29968"/>
    <cellStyle name="好_缺口县区测算(按2007支出增长25%测算)_财力性转移支付2010年预算参考数 5 5" xfId="29969"/>
    <cellStyle name="好_缺口县区测算(按2007支出增长25%测算)_财力性转移支付2010年预算参考数 6" xfId="29970"/>
    <cellStyle name="好_缺口县区测算(按2007支出增长25%测算)_财力性转移支付2010年预算参考数 6 2" xfId="29971"/>
    <cellStyle name="好_缺口县区测算(按2007支出增长25%测算)_财力性转移支付2010年预算参考数 6 3" xfId="29972"/>
    <cellStyle name="好_缺口县区测算(按2007支出增长25%测算)_财力性转移支付2010年预算参考数 6 4" xfId="29973"/>
    <cellStyle name="好_缺口县区测算(按2007支出增长25%测算)_财力性转移支付2010年预算参考数 7" xfId="29974"/>
    <cellStyle name="好_缺口县区测算(按2007支出增长25%测算)_财力性转移支付2010年预算参考数 8" xfId="29975"/>
    <cellStyle name="好_缺口县区测算(按2007支出增长25%测算)_财力性转移支付2010年预算参考数 9" xfId="29976"/>
    <cellStyle name="好_缺口县区测算(按核定人数)" xfId="29977"/>
    <cellStyle name="好_缺口县区测算(按核定人数) 2 2" xfId="29978"/>
    <cellStyle name="好_缺口县区测算(按核定人数) 2 2 2" xfId="29979"/>
    <cellStyle name="好_缺口县区测算(按核定人数) 2 2 2 2" xfId="29980"/>
    <cellStyle name="好_缺口县区测算(按核定人数) 2 2 2 3" xfId="29981"/>
    <cellStyle name="好_缺口县区测算(按核定人数) 2 2 3" xfId="29982"/>
    <cellStyle name="好_缺口县区测算(按核定人数) 2 3" xfId="29983"/>
    <cellStyle name="好_缺口县区测算(按核定人数) 2 3 2" xfId="29984"/>
    <cellStyle name="好_缺口县区测算(按核定人数) 2 3 3" xfId="29985"/>
    <cellStyle name="好_缺口县区测算(按核定人数) 2 4" xfId="29986"/>
    <cellStyle name="好_缺口县区测算(按核定人数) 3 2 2 3" xfId="29987"/>
    <cellStyle name="好_缺口县区测算(按核定人数) 3 2 2 4" xfId="29988"/>
    <cellStyle name="好_缺口县区测算(按核定人数) 3 2 2 5" xfId="29989"/>
    <cellStyle name="好_缺口县区测算(按核定人数) 3 2 3 2" xfId="29990"/>
    <cellStyle name="好_缺口县区测算(按核定人数) 3 2 3 3" xfId="29991"/>
    <cellStyle name="好_缺口县区测算(按核定人数) 3 5" xfId="29992"/>
    <cellStyle name="好_缺口县区测算(按核定人数) 3 6" xfId="29993"/>
    <cellStyle name="好_缺口县区测算(按核定人数) 5 2 2" xfId="29994"/>
    <cellStyle name="好_缺口县区测算(按核定人数) 5 2 3" xfId="29995"/>
    <cellStyle name="好_缺口县区测算(按核定人数) 5 4" xfId="29996"/>
    <cellStyle name="好_缺口县区测算(按核定人数) 6 2" xfId="29997"/>
    <cellStyle name="好_缺口县区测算(按核定人数) 6 3" xfId="29998"/>
    <cellStyle name="好_缺口县区测算(按核定人数) 6 4" xfId="29999"/>
    <cellStyle name="好_缺口县区测算(按核定人数)_财力性转移支付2010年预算参考数 2" xfId="30000"/>
    <cellStyle name="好_缺口县区测算(按核定人数)_财力性转移支付2010年预算参考数 2 2" xfId="30001"/>
    <cellStyle name="好_缺口县区测算(按核定人数)_财力性转移支付2010年预算参考数 2 2 2" xfId="30002"/>
    <cellStyle name="好_缺口县区测算(按核定人数)_财力性转移支付2010年预算参考数 2 2 2 3" xfId="30003"/>
    <cellStyle name="好_缺口县区测算(按核定人数)_财力性转移支付2010年预算参考数 2 2 3" xfId="30004"/>
    <cellStyle name="好_缺口县区测算(按核定人数)_财力性转移支付2010年预算参考数 2 3" xfId="30005"/>
    <cellStyle name="好_缺口县区测算(按核定人数)_财力性转移支付2010年预算参考数 2 3 2" xfId="30006"/>
    <cellStyle name="好_缺口县区测算(按核定人数)_财力性转移支付2010年预算参考数 2 3 3" xfId="30007"/>
    <cellStyle name="好_缺口县区测算(按核定人数)_财力性转移支付2010年预算参考数 2 4" xfId="30008"/>
    <cellStyle name="好_缺口县区测算(按核定人数)_财力性转移支付2010年预算参考数 2 5" xfId="30009"/>
    <cellStyle name="好_缺口县区测算(按核定人数)_财力性转移支付2010年预算参考数 2 6" xfId="30010"/>
    <cellStyle name="好_缺口县区测算(按核定人数)_财力性转移支付2010年预算参考数 3" xfId="30011"/>
    <cellStyle name="好_缺口县区测算(按核定人数)_财力性转移支付2010年预算参考数 3 2" xfId="30012"/>
    <cellStyle name="好_缺口县区测算(按核定人数)_财力性转移支付2010年预算参考数 7" xfId="30013"/>
    <cellStyle name="好_缺口县区测算(按核定人数)_财力性转移支付2010年预算参考数 3 2 2" xfId="30014"/>
    <cellStyle name="好_缺口县区测算(按核定人数)_财力性转移支付2010年预算参考数 8" xfId="30015"/>
    <cellStyle name="好_缺口县区测算(按核定人数)_财力性转移支付2010年预算参考数 3 2 3" xfId="30016"/>
    <cellStyle name="好_缺口县区测算(按核定人数)_财力性转移支付2010年预算参考数 3 2 3 2" xfId="30017"/>
    <cellStyle name="好_缺口县区测算(按核定人数)_财力性转移支付2010年预算参考数 3 3" xfId="30018"/>
    <cellStyle name="好_缺口县区测算(按核定人数)_财力性转移支付2010年预算参考数 3 3 2" xfId="30019"/>
    <cellStyle name="好_缺口县区测算(按核定人数)_财力性转移支付2010年预算参考数 3 3 3" xfId="30020"/>
    <cellStyle name="好_缺口县区测算(按核定人数)_财力性转移支付2010年预算参考数 3 4" xfId="30021"/>
    <cellStyle name="好_缺口县区测算(按核定人数)_财力性转移支付2010年预算参考数 3 5" xfId="30022"/>
    <cellStyle name="好_缺口县区测算(按核定人数)_财力性转移支付2010年预算参考数 4" xfId="30023"/>
    <cellStyle name="好_缺口县区测算(按核定人数)_财力性转移支付2010年预算参考数 4 2" xfId="30024"/>
    <cellStyle name="好_缺口县区测算(按核定人数)_财力性转移支付2010年预算参考数 4 3" xfId="30025"/>
    <cellStyle name="好_缺口县区测算(按核定人数)_财力性转移支付2010年预算参考数 4 4" xfId="30026"/>
    <cellStyle name="好_缺口县区测算(按核定人数)_财力性转移支付2010年预算参考数 4 5" xfId="30027"/>
    <cellStyle name="好_缺口县区测算(按核定人数)_财力性转移支付2010年预算参考数 5" xfId="30028"/>
    <cellStyle name="好_缺口县区测算(按核定人数)_财力性转移支付2010年预算参考数 5 2" xfId="30029"/>
    <cellStyle name="数字 4 3 5" xfId="30030"/>
    <cellStyle name="好_缺口县区测算(按核定人数)_财力性转移支付2010年预算参考数 5 2 2" xfId="30031"/>
    <cellStyle name="数字 4 3 6" xfId="30032"/>
    <cellStyle name="好_缺口县区测算(按核定人数)_财力性转移支付2010年预算参考数 5 2 3" xfId="30033"/>
    <cellStyle name="好_缺口县区测算(按核定人数)_财力性转移支付2010年预算参考数 5 3" xfId="30034"/>
    <cellStyle name="好_缺口县区测算(按核定人数)_财力性转移支付2010年预算参考数 5 4" xfId="30035"/>
    <cellStyle name="好_缺口县区测算(按核定人数)_财力性转移支付2010年预算参考数 5 5" xfId="30036"/>
    <cellStyle name="好_缺口县区测算(按核定人数)_财力性转移支付2010年预算参考数 6 2" xfId="30037"/>
    <cellStyle name="好_缺口县区测算(按核定人数)_财力性转移支付2010年预算参考数 6 3" xfId="30038"/>
    <cellStyle name="好_缺口县区测算(按核定人数)_财力性转移支付2010年预算参考数 6 4" xfId="30039"/>
    <cellStyle name="好_缺口县区测算(财政部标准) 10" xfId="30040"/>
    <cellStyle name="好_缺口县区测算(财政部标准) 2 2 2" xfId="30041"/>
    <cellStyle name="好_缺口县区测算(财政部标准) 2 2 2 2" xfId="30042"/>
    <cellStyle name="好_缺口县区测算(财政部标准) 2 2 2 3" xfId="30043"/>
    <cellStyle name="好_缺口县区测算(财政部标准) 2 2 3" xfId="30044"/>
    <cellStyle name="好_缺口县区测算(财政部标准) 2 2 4" xfId="30045"/>
    <cellStyle name="好_县市旗测算20080508_不含人员经费系数 3 2 2" xfId="30046"/>
    <cellStyle name="好_缺口县区测算(财政部标准) 2 2 5" xfId="30047"/>
    <cellStyle name="好_缺口县区测算(财政部标准) 2 3 2" xfId="30048"/>
    <cellStyle name="好_缺口县区测算(财政部标准) 2 3 3" xfId="30049"/>
    <cellStyle name="好_缺口县区测算(财政部标准) 3 2" xfId="30050"/>
    <cellStyle name="好_缺口县区测算(财政部标准) 3 2 2" xfId="30051"/>
    <cellStyle name="好_缺口县区测算(财政部标准) 3 2 3" xfId="30052"/>
    <cellStyle name="好_缺口县区测算(财政部标准) 3 2 3 2" xfId="30053"/>
    <cellStyle name="好_县市旗测算20080508_不含人员经费系数 4 2 3" xfId="30054"/>
    <cellStyle name="好_缺口县区测算(财政部标准) 3 2 6" xfId="30055"/>
    <cellStyle name="好_缺口县区测算(财政部标准) 3 3" xfId="30056"/>
    <cellStyle name="好_缺口县区测算(财政部标准) 3 3 2" xfId="30057"/>
    <cellStyle name="好_缺口县区测算(财政部标准) 3 3 3" xfId="30058"/>
    <cellStyle name="好_缺口县区测算(财政部标准) 3 5" xfId="30059"/>
    <cellStyle name="好_缺口县区测算(财政部标准) 3 6" xfId="30060"/>
    <cellStyle name="好_缺口县区测算(财政部标准) 4 4" xfId="30061"/>
    <cellStyle name="好_缺口县区测算(财政部标准) 4 5" xfId="30062"/>
    <cellStyle name="好_缺口县区测算(财政部标准) 5" xfId="30063"/>
    <cellStyle name="好_缺口县区测算(财政部标准) 5 4" xfId="30064"/>
    <cellStyle name="好_缺口县区测算(财政部标准) 5 5" xfId="30065"/>
    <cellStyle name="好_县区合并测算20080421_不含人员经费系数_财力性转移支付2010年预算参考数 3 2 2 2 2" xfId="30066"/>
    <cellStyle name="好_缺口县区测算(财政部标准) 6" xfId="30067"/>
    <cellStyle name="好_县区合并测算20080421_不含人员经费系数_财力性转移支付2010年预算参考数 3 2 2 2 3" xfId="30068"/>
    <cellStyle name="好_缺口县区测算(财政部标准) 7" xfId="30069"/>
    <cellStyle name="好_缺口县区测算(财政部标准) 8" xfId="30070"/>
    <cellStyle name="好_缺口县区测算(财政部标准) 9" xfId="30071"/>
    <cellStyle name="好_缺口县区测算(财政部标准)_财力性转移支付2010年预算参考数 10" xfId="30072"/>
    <cellStyle name="好_缺口县区测算(财政部标准)_财力性转移支付2010年预算参考数 2 2 2 2" xfId="30073"/>
    <cellStyle name="好_缺口县区测算(财政部标准)_财力性转移支付2010年预算参考数 2 2 2 3" xfId="30074"/>
    <cellStyle name="好_缺口县区测算(财政部标准)_财力性转移支付2010年预算参考数 2 2 5" xfId="30075"/>
    <cellStyle name="好_缺口县区测算(财政部标准)_财力性转移支付2010年预算参考数 2 3 3" xfId="30076"/>
    <cellStyle name="好_缺口县区测算(财政部标准)_财力性转移支付2010年预算参考数 2 6" xfId="30077"/>
    <cellStyle name="好_缺口县区测算(财政部标准)_财力性转移支付2010年预算参考数 3 2 2 2 3" xfId="30078"/>
    <cellStyle name="好_缺口县区测算(财政部标准)_财力性转移支付2010年预算参考数 3 2 2 5" xfId="30079"/>
    <cellStyle name="好_缺口县区测算(财政部标准)_财力性转移支付2010年预算参考数 5 5" xfId="30080"/>
    <cellStyle name="好_县市旗测算-新科目（20080627）_财力性转移支付2010年预算参考数 4 2 2" xfId="30081"/>
    <cellStyle name="好_县市旗测算20080508_县市旗测算-新科目（含人口规模效应）_财力性转移支付2010年预算参考数 2 2 2 2" xfId="30082"/>
    <cellStyle name="好_缺口县区测算(财政部标准)_财力性转移支付2010年预算参考数 9" xfId="30083"/>
    <cellStyle name="好_缺口县区测算_财力性转移支付2010年预算参考数" xfId="30084"/>
    <cellStyle name="好_缺口县区测算_财力性转移支付2010年预算参考数 2" xfId="30085"/>
    <cellStyle name="好_缺口县区测算_财力性转移支付2010年预算参考数 2 2" xfId="30086"/>
    <cellStyle name="好_缺口县区测算_财力性转移支付2010年预算参考数 2 2 2" xfId="30087"/>
    <cellStyle name="好_缺口县区测算_财力性转移支付2010年预算参考数 2 2 2 2" xfId="30088"/>
    <cellStyle name="好_缺口县区测算_财力性转移支付2010年预算参考数 2 2 3" xfId="30089"/>
    <cellStyle name="好_缺口县区测算_财力性转移支付2010年预算参考数 2 3 2" xfId="30090"/>
    <cellStyle name="好_缺口县区测算_财力性转移支付2010年预算参考数 2 3 3" xfId="30091"/>
    <cellStyle name="好_缺口县区测算_财力性转移支付2010年预算参考数 2 6" xfId="30092"/>
    <cellStyle name="好_缺口县区测算_财力性转移支付2010年预算参考数 3" xfId="30093"/>
    <cellStyle name="好_缺口县区测算_财力性转移支付2010年预算参考数 3 2" xfId="30094"/>
    <cellStyle name="千位分隔[0] 2 12" xfId="30095"/>
    <cellStyle name="好_缺口县区测算_财力性转移支付2010年预算参考数 3 2 2" xfId="30096"/>
    <cellStyle name="好_缺口县区测算_财力性转移支付2010年预算参考数 3 2 2 2" xfId="30097"/>
    <cellStyle name="好_缺口县区测算_财力性转移支付2010年预算参考数 3 2 3" xfId="30098"/>
    <cellStyle name="好_缺口县区测算_财力性转移支付2010年预算参考数 3 2 3 2" xfId="30099"/>
    <cellStyle name="好_缺口县区测算_财力性转移支付2010年预算参考数 3 2 4" xfId="30100"/>
    <cellStyle name="好_缺口县区测算_财力性转移支付2010年预算参考数 3 2 5" xfId="30101"/>
    <cellStyle name="好_缺口县区测算_财力性转移支付2010年预算参考数 3 2 6" xfId="30102"/>
    <cellStyle name="好_文体广播事业(按照总人口测算）—20080416 6 2" xfId="30103"/>
    <cellStyle name="好_缺口县区测算_财力性转移支付2010年预算参考数 3 3" xfId="30104"/>
    <cellStyle name="好_缺口县区测算_财力性转移支付2010年预算参考数 3 4" xfId="30105"/>
    <cellStyle name="好_缺口县区测算_财力性转移支付2010年预算参考数 3 5" xfId="30106"/>
    <cellStyle name="好_缺口县区测算_财力性转移支付2010年预算参考数 4 2 2" xfId="30107"/>
    <cellStyle name="好_缺口县区测算_财力性转移支付2010年预算参考数 4 2 3" xfId="30108"/>
    <cellStyle name="好_缺口县区测算_财力性转移支付2010年预算参考数 4 3" xfId="30109"/>
    <cellStyle name="好_缺口县区测算_财力性转移支付2010年预算参考数 4 4" xfId="30110"/>
    <cellStyle name="好_缺口县区测算_财力性转移支付2010年预算参考数 4 5" xfId="30111"/>
    <cellStyle name="好_缺口县区测算_财力性转移支付2010年预算参考数 5 2 2" xfId="30112"/>
    <cellStyle name="好_缺口县区测算_财力性转移支付2010年预算参考数 5 3" xfId="30113"/>
    <cellStyle name="好_缺口县区测算_财力性转移支付2010年预算参考数 5 4" xfId="30114"/>
    <cellStyle name="好_缺口县区测算_财力性转移支付2010年预算参考数 5 5" xfId="30115"/>
    <cellStyle name="好_缺口县区测算_财力性转移支付2010年预算参考数 6 3" xfId="30116"/>
    <cellStyle name="好_缺口县区测算_财力性转移支付2010年预算参考数 6 4" xfId="30117"/>
    <cellStyle name="好_缺口县区测算_财力性转移支付2010年预算参考数 7" xfId="30118"/>
    <cellStyle name="好_缺口县区测算_财力性转移支付2010年预算参考数 8" xfId="30119"/>
    <cellStyle name="好_缺口县区测算_财力性转移支付2010年预算参考数 9" xfId="30120"/>
    <cellStyle name="好_缺口消化情况 10" xfId="30121"/>
    <cellStyle name="好_缺口消化情况 2" xfId="30122"/>
    <cellStyle name="好_缺口消化情况 2 2" xfId="30123"/>
    <cellStyle name="好_缺口消化情况 2 2 2" xfId="30124"/>
    <cellStyle name="好_缺口消化情况 2 2 3" xfId="30125"/>
    <cellStyle name="好_文体广播事业(按照总人口测算）—20080416_民生政策最低支出需求 7 2" xfId="30126"/>
    <cellStyle name="好_缺口消化情况 2 2 4" xfId="30127"/>
    <cellStyle name="好_缺口消化情况 2 2 5" xfId="30128"/>
    <cellStyle name="好_缺口消化情况 2 3" xfId="30129"/>
    <cellStyle name="好_缺口消化情况 2 4" xfId="30130"/>
    <cellStyle name="好_缺口消化情况 2 5" xfId="30131"/>
    <cellStyle name="好_云南 缺口县区测算(地方填报) 3 2 3 2" xfId="30132"/>
    <cellStyle name="好_缺口消化情况 2 6" xfId="30133"/>
    <cellStyle name="好_云南 缺口县区测算(地方填报) 3 2 3 3" xfId="30134"/>
    <cellStyle name="好_缺口消化情况 3" xfId="30135"/>
    <cellStyle name="好_缺口消化情况 3 2" xfId="30136"/>
    <cellStyle name="好_缺口消化情况 3 3" xfId="30137"/>
    <cellStyle name="好_卫生(按照总人口测算）—20080416_民生政策最低支出需求 2 5" xfId="30138"/>
    <cellStyle name="好_缺口消化情况 3 3 3" xfId="30139"/>
    <cellStyle name="好_缺口消化情况 3 4" xfId="30140"/>
    <cellStyle name="好_缺口消化情况 3 6" xfId="30141"/>
    <cellStyle name="好_缺口消化情况 4" xfId="30142"/>
    <cellStyle name="好_县市旗测算20080508_民生政策最低支出需求_财力性转移支付2010年预算参考数 2 3" xfId="30143"/>
    <cellStyle name="好_缺口消化情况 4 2" xfId="30144"/>
    <cellStyle name="好_县市旗测算20080508_民生政策最低支出需求_财力性转移支付2010年预算参考数 2 3 2" xfId="30145"/>
    <cellStyle name="好_缺口消化情况 4 2 2" xfId="30146"/>
    <cellStyle name="好_县市旗测算20080508_民生政策最低支出需求_财力性转移支付2010年预算参考数 2 3 3" xfId="30147"/>
    <cellStyle name="好_缺口消化情况 4 2 3" xfId="30148"/>
    <cellStyle name="好_县市旗测算20080508_民生政策最低支出需求_财力性转移支付2010年预算参考数 2 4" xfId="30149"/>
    <cellStyle name="好_缺口消化情况 4 3" xfId="30150"/>
    <cellStyle name="好_县市旗测算20080508_民生政策最低支出需求_财力性转移支付2010年预算参考数 2 5" xfId="30151"/>
    <cellStyle name="好_缺口消化情况 4 4" xfId="30152"/>
    <cellStyle name="好_缺口消化情况 5" xfId="30153"/>
    <cellStyle name="好_县市旗测算20080508_民生政策最低支出需求_财力性转移支付2010年预算参考数 3 3" xfId="30154"/>
    <cellStyle name="好_缺口消化情况 5 2" xfId="30155"/>
    <cellStyle name="好_缺口消化情况 6" xfId="30156"/>
    <cellStyle name="好_县市旗测算20080508_民生政策最低支出需求_财力性转移支付2010年预算参考数 4 3" xfId="30157"/>
    <cellStyle name="好_缺口消化情况 6 2" xfId="30158"/>
    <cellStyle name="好_县市旗测算20080508_民生政策最低支出需求_财力性转移支付2010年预算参考数 4 5" xfId="30159"/>
    <cellStyle name="好_缺口消化情况 6 4" xfId="30160"/>
    <cellStyle name="好_缺口消化情况 7" xfId="30161"/>
    <cellStyle name="好_县市旗测算20080508_民生政策最低支出需求_财力性转移支付2010年预算参考数 5 3" xfId="30162"/>
    <cellStyle name="好_缺口消化情况 7 2" xfId="30163"/>
    <cellStyle name="好_人员工资和公用经费" xfId="30164"/>
    <cellStyle name="好_人员工资和公用经费 10" xfId="30165"/>
    <cellStyle name="好_人员工资和公用经费 2" xfId="30166"/>
    <cellStyle name="好_人员工资和公用经费 2 2" xfId="30167"/>
    <cellStyle name="好_县区合并测算20080421 6 3" xfId="30168"/>
    <cellStyle name="好_人员工资和公用经费 2 2 4" xfId="30169"/>
    <cellStyle name="好_人员工资和公用经费 2 2 5" xfId="30170"/>
    <cellStyle name="好_人员工资和公用经费 2 3" xfId="30171"/>
    <cellStyle name="好_县区合并测算20080421 6 4" xfId="30172"/>
    <cellStyle name="好_人员工资和公用经费 2 4" xfId="30173"/>
    <cellStyle name="好_人员工资和公用经费 2 5" xfId="30174"/>
    <cellStyle name="好_人员工资和公用经费 3" xfId="30175"/>
    <cellStyle name="好_人员工资和公用经费 3 2" xfId="30176"/>
    <cellStyle name="好_人员工资和公用经费 3 2 2" xfId="30177"/>
    <cellStyle name="好_人员工资和公用经费 3 2 2 2" xfId="30178"/>
    <cellStyle name="好_人员工资和公用经费 3 2 2 4" xfId="30179"/>
    <cellStyle name="好_人员工资和公用经费 3 2 6" xfId="30180"/>
    <cellStyle name="好_人员工资和公用经费 3 3 2" xfId="30181"/>
    <cellStyle name="好_人员工资和公用经费 3 3 3" xfId="30182"/>
    <cellStyle name="好_市辖区测算-新科目（20080626）_民生政策最低支出需求_财力性转移支付2010年预算参考数 2 2" xfId="30183"/>
    <cellStyle name="好_人员工资和公用经费 3 4" xfId="30184"/>
    <cellStyle name="好_市辖区测算-新科目（20080626）_民生政策最低支出需求_财力性转移支付2010年预算参考数 2 3" xfId="30185"/>
    <cellStyle name="好_人员工资和公用经费 3 5" xfId="30186"/>
    <cellStyle name="好_市辖区测算-新科目（20080626）_民生政策最低支出需求_财力性转移支付2010年预算参考数 2 4" xfId="30187"/>
    <cellStyle name="好_人员工资和公用经费 3 6" xfId="30188"/>
    <cellStyle name="好_人员工资和公用经费 4 2 2" xfId="30189"/>
    <cellStyle name="好_人员工资和公用经费 4 2 3" xfId="30190"/>
    <cellStyle name="好_人员工资和公用经费 4 3" xfId="30191"/>
    <cellStyle name="好_市辖区测算-新科目（20080626）_民生政策最低支出需求_财力性转移支付2010年预算参考数 3 2" xfId="30192"/>
    <cellStyle name="好_人员工资和公用经费 4 4" xfId="30193"/>
    <cellStyle name="好_市辖区测算-新科目（20080626）_民生政策最低支出需求_财力性转移支付2010年预算参考数 3 3" xfId="30194"/>
    <cellStyle name="好_人员工资和公用经费 4 5" xfId="30195"/>
    <cellStyle name="好_下文 3 6" xfId="30196"/>
    <cellStyle name="好_人员工资和公用经费 6 2" xfId="30197"/>
    <cellStyle name="好_县市旗测算-新科目（20080627）_财力性转移支付2010年预算参考数 2 2 2 2" xfId="30198"/>
    <cellStyle name="好_人员工资和公用经费 6 3" xfId="30199"/>
    <cellStyle name="好_县区合并测算20080421_不含人员经费系数_财力性转移支付2010年预算参考数 6" xfId="30200"/>
    <cellStyle name="好_人员工资和公用经费 7 2" xfId="30201"/>
    <cellStyle name="好_人员工资和公用经费 9" xfId="30202"/>
    <cellStyle name="好_人员工资和公用经费_财力性转移支付2010年预算参考数 2 2 2" xfId="30203"/>
    <cellStyle name="好_人员工资和公用经费_财力性转移支付2010年预算参考数 2 2 2 2" xfId="30204"/>
    <cellStyle name="好_人员工资和公用经费_财力性转移支付2010年预算参考数 2 2 2 3" xfId="30205"/>
    <cellStyle name="好_人员工资和公用经费_财力性转移支付2010年预算参考数 2 2 4" xfId="30206"/>
    <cellStyle name="好_人员工资和公用经费_财力性转移支付2010年预算参考数 2 2 5" xfId="30207"/>
    <cellStyle name="好_人员工资和公用经费_财力性转移支付2010年预算参考数 2 3 2" xfId="30208"/>
    <cellStyle name="好_人员工资和公用经费_财力性转移支付2010年预算参考数 2 3 3" xfId="30209"/>
    <cellStyle name="好_县市旗测算-新科目（20080627）_不含人员经费系数_财力性转移支付2010年预算参考数 4 2" xfId="30210"/>
    <cellStyle name="好_人员工资和公用经费_财力性转移支付2010年预算参考数 2 5" xfId="30211"/>
    <cellStyle name="好_县市旗测算-新科目（20080627）_不含人员经费系数_财力性转移支付2010年预算参考数 4 3" xfId="30212"/>
    <cellStyle name="好_人员工资和公用经费_财力性转移支付2010年预算参考数 2 6" xfId="30213"/>
    <cellStyle name="好_人员工资和公用经费_财力性转移支付2010年预算参考数 3 2 2 2 3" xfId="30214"/>
    <cellStyle name="好_人员工资和公用经费_财力性转移支付2010年预算参考数 3 2 2 3" xfId="30215"/>
    <cellStyle name="好_人员工资和公用经费_财力性转移支付2010年预算参考数 3 2 2 5" xfId="30216"/>
    <cellStyle name="好_人员工资和公用经费_财力性转移支付2010年预算参考数 3 2 3 2" xfId="30217"/>
    <cellStyle name="好_人员工资和公用经费_财力性转移支付2010年预算参考数 3 2 4" xfId="30218"/>
    <cellStyle name="好_人员工资和公用经费_财力性转移支付2010年预算参考数 3 2 5" xfId="30219"/>
    <cellStyle name="好_人员工资和公用经费_财力性转移支付2010年预算参考数 3 2 6" xfId="30220"/>
    <cellStyle name="好_人员工资和公用经费_财力性转移支付2010年预算参考数 3 3 3" xfId="30221"/>
    <cellStyle name="好_县市旗测算-新科目（20080627）_不含人员经费系数_财力性转移支付2010年预算参考数 5 3" xfId="30222"/>
    <cellStyle name="好_人员工资和公用经费_财力性转移支付2010年预算参考数 3 6" xfId="30223"/>
    <cellStyle name="好_人员工资和公用经费_财力性转移支付2010年预算参考数 4 4" xfId="30224"/>
    <cellStyle name="好_县市旗测算-新科目（20080627）_不含人员经费系数_财力性转移支付2010年预算参考数 6 2" xfId="30225"/>
    <cellStyle name="好_人员工资和公用经费_财力性转移支付2010年预算参考数 4 5" xfId="30226"/>
    <cellStyle name="好_文体广播事业(按照总人口测算）—20080416_县市旗测算-新科目（含人口规模效应） 2" xfId="30227"/>
    <cellStyle name="好_人员工资和公用经费_财力性转移支付2010年预算参考数 5 2 2" xfId="30228"/>
    <cellStyle name="好_文体广播事业(按照总人口测算）—20080416_县市旗测算-新科目（含人口规模效应） 3" xfId="30229"/>
    <cellStyle name="好_人员工资和公用经费_财力性转移支付2010年预算参考数 5 2 3" xfId="30230"/>
    <cellStyle name="好_人员工资和公用经费_财力性转移支付2010年预算参考数 5 3" xfId="30231"/>
    <cellStyle name="好_县市旗测算-新科目（20080627）_不含人员经费系数_财力性转移支付2010年预算参考数 7 2" xfId="30232"/>
    <cellStyle name="好_人员工资和公用经费_财力性转移支付2010年预算参考数 5 5" xfId="30233"/>
    <cellStyle name="好_县区合并测算20080423(按照各省比重）_不含人员经费系数_财力性转移支付2010年预算参考数 2 2 2" xfId="30234"/>
    <cellStyle name="好_人员工资和公用经费2" xfId="30235"/>
    <cellStyle name="好_人员工资和公用经费2 10" xfId="30236"/>
    <cellStyle name="好_人员工资和公用经费2 2 3 2" xfId="30237"/>
    <cellStyle name="好_人员工资和公用经费2 2 4" xfId="30238"/>
    <cellStyle name="好_人员工资和公用经费2 2 6" xfId="30239"/>
    <cellStyle name="好_人员工资和公用经费2 3 2 2 2 2" xfId="30240"/>
    <cellStyle name="好_人员工资和公用经费2 3 2 2 2 3" xfId="30241"/>
    <cellStyle name="好_人员工资和公用经费2 3 2 2 4" xfId="30242"/>
    <cellStyle name="好_人员工资和公用经费2 3 2 2 5" xfId="30243"/>
    <cellStyle name="好_人员工资和公用经费2 3 2 5" xfId="30244"/>
    <cellStyle name="好_人员工资和公用经费2 3 2 6" xfId="30245"/>
    <cellStyle name="好_人员工资和公用经费2 3 3 3" xfId="30246"/>
    <cellStyle name="好_人员工资和公用经费2 3 5" xfId="30247"/>
    <cellStyle name="好_文体广播事业(按照总人口测算）—20080416_不含人员经费系数 3 2 2" xfId="30248"/>
    <cellStyle name="好_人员工资和公用经费2 3 6" xfId="30249"/>
    <cellStyle name="好_人员工资和公用经费2 4" xfId="30250"/>
    <cellStyle name="好_人员工资和公用经费2 4 3" xfId="30251"/>
    <cellStyle name="好_人员工资和公用经费2 4 4" xfId="30252"/>
    <cellStyle name="好_人员工资和公用经费2 5 4" xfId="30253"/>
    <cellStyle name="好_人员工资和公用经费2 6" xfId="30254"/>
    <cellStyle name="好_市辖区测算-新科目（20080626）_县市旗测算-新科目（含人口规模效应）_财力性转移支付2010年预算参考数 6" xfId="30255"/>
    <cellStyle name="好_人员工资和公用经费2 6 3" xfId="30256"/>
    <cellStyle name="好_县区合并测算20080421_民生政策最低支出需求_财力性转移支付2010年预算参考数 10" xfId="30257"/>
    <cellStyle name="好_人员工资和公用经费2 7" xfId="30258"/>
    <cellStyle name="好_人员工资和公用经费2_财力性转移支付2010年预算参考数 2 3 2" xfId="30259"/>
    <cellStyle name="好_人员工资和公用经费2_财力性转移支付2010年预算参考数 2 6" xfId="30260"/>
    <cellStyle name="好_人员工资和公用经费2_财力性转移支付2010年预算参考数 3 2 2 3" xfId="30261"/>
    <cellStyle name="好_人员工资和公用经费2_财力性转移支付2010年预算参考数 3 2 2 4" xfId="30262"/>
    <cellStyle name="好_人员工资和公用经费2_财力性转移支付2010年预算参考数 3 2 2 5" xfId="30263"/>
    <cellStyle name="好_人员工资和公用经费2_财力性转移支付2010年预算参考数 4" xfId="30264"/>
    <cellStyle name="好_人员工资和公用经费2_财力性转移支付2010年预算参考数 4 2" xfId="30265"/>
    <cellStyle name="好_人员工资和公用经费2_财力性转移支付2010年预算参考数 4 3" xfId="30266"/>
    <cellStyle name="好_人员工资和公用经费2_财力性转移支付2010年预算参考数 5" xfId="30267"/>
    <cellStyle name="好_人员工资和公用经费2_财力性转移支付2010年预算参考数 5 2" xfId="30268"/>
    <cellStyle name="好_人员工资和公用经费2_财力性转移支付2010年预算参考数 5 2 3" xfId="30269"/>
    <cellStyle name="好_人员工资和公用经费2_财力性转移支付2010年预算参考数 5 4" xfId="30270"/>
    <cellStyle name="好_人员工资和公用经费2_财力性转移支付2010年预算参考数 5 5" xfId="30271"/>
    <cellStyle name="好_人员工资和公用经费3" xfId="30272"/>
    <cellStyle name="好_山东省民生支出标准 3 2 3" xfId="30273"/>
    <cellStyle name="好_人员工资和公用经费3 2" xfId="30274"/>
    <cellStyle name="好_山东省民生支出标准 3 2 3 2" xfId="30275"/>
    <cellStyle name="好_人员工资和公用经费3 2 2" xfId="30276"/>
    <cellStyle name="好_人员工资和公用经费3 2 2 2 3" xfId="30277"/>
    <cellStyle name="好_县区合并测算20080421_民生政策最低支出需求" xfId="30278"/>
    <cellStyle name="好_山东省民生支出标准 3 2 3 3" xfId="30279"/>
    <cellStyle name="好_人员工资和公用经费3 2 3" xfId="30280"/>
    <cellStyle name="好_山东省民生支出标准 3 2 4" xfId="30281"/>
    <cellStyle name="好_人员工资和公用经费3 3" xfId="30282"/>
    <cellStyle name="好_人员工资和公用经费3 3 2" xfId="30283"/>
    <cellStyle name="好_人员工资和公用经费3 3 2 2" xfId="30284"/>
    <cellStyle name="好_人员工资和公用经费3 3 2 2 2" xfId="30285"/>
    <cellStyle name="好_人员工资和公用经费3 3 2 2 3" xfId="30286"/>
    <cellStyle name="好_人员工资和公用经费3 3 3" xfId="30287"/>
    <cellStyle name="好_云南 缺口县区测算(地方填报)_财力性转移支付2010年预算参考数 2 3 2" xfId="30288"/>
    <cellStyle name="好_人员工资和公用经费3 3 4" xfId="30289"/>
    <cellStyle name="好_云南 缺口县区测算(地方填报)_财力性转移支付2010年预算参考数 2 3 3" xfId="30290"/>
    <cellStyle name="好_人员工资和公用经费3 3 5" xfId="30291"/>
    <cellStyle name="好_文体广播事业(按照总人口测算）—20080416_不含人员经费系数 4 2 2" xfId="30292"/>
    <cellStyle name="好_人员工资和公用经费3 3 6" xfId="30293"/>
    <cellStyle name="好_山东省民生支出标准 3 2 5" xfId="30294"/>
    <cellStyle name="好_人员工资和公用经费3 4" xfId="30295"/>
    <cellStyle name="好_市辖区测算-新科目（20080626）_民生政策最低支出需求_财力性转移支付2010年预算参考数 5 2 3" xfId="30296"/>
    <cellStyle name="好_人员工资和公用经费3 4 2" xfId="30297"/>
    <cellStyle name="好_人员工资和公用经费3 4 2 2" xfId="30298"/>
    <cellStyle name="好_人员工资和公用经费3 4 3" xfId="30299"/>
    <cellStyle name="好_人员工资和公用经费3 4 4" xfId="30300"/>
    <cellStyle name="好_山东省民生支出标准 3 2 6" xfId="30301"/>
    <cellStyle name="好_人员工资和公用经费3 5" xfId="30302"/>
    <cellStyle name="好_人员工资和公用经费3 5 2" xfId="30303"/>
    <cellStyle name="好_人员工资和公用经费3 5 2 2" xfId="30304"/>
    <cellStyle name="好_人员工资和公用经费3 5 2 3" xfId="30305"/>
    <cellStyle name="好_人员工资和公用经费3 5 3" xfId="30306"/>
    <cellStyle name="好_人员工资和公用经费3 5 4" xfId="30307"/>
    <cellStyle name="好_人员工资和公用经费3 6" xfId="30308"/>
    <cellStyle name="好_人员工资和公用经费3 7" xfId="30309"/>
    <cellStyle name="好_人员工资和公用经费3_财力性转移支付2010年预算参考数" xfId="30310"/>
    <cellStyle name="好_人员工资和公用经费3_财力性转移支付2010年预算参考数 2" xfId="30311"/>
    <cellStyle name="好_县区合并测算20080423(按照各省比重）_不含人员经费系数_财力性转移支付2010年预算参考数 4 3" xfId="30312"/>
    <cellStyle name="好_人员工资和公用经费3_财力性转移支付2010年预算参考数 2 2" xfId="30313"/>
    <cellStyle name="好_县区合并测算20080423(按照各省比重）_不含人员经费系数_财力性转移支付2010年预算参考数 4 4" xfId="30314"/>
    <cellStyle name="好_人员工资和公用经费3_财力性转移支付2010年预算参考数 2 3" xfId="30315"/>
    <cellStyle name="好_县区合并测算20080423(按照各省比重）_不含人员经费系数_财力性转移支付2010年预算参考数 4 5" xfId="30316"/>
    <cellStyle name="好_人员工资和公用经费3_财力性转移支付2010年预算参考数 2 4" xfId="30317"/>
    <cellStyle name="好_人员工资和公用经费3_财力性转移支付2010年预算参考数 2 5" xfId="30318"/>
    <cellStyle name="好_人员工资和公用经费3_财力性转移支付2010年预算参考数 3" xfId="30319"/>
    <cellStyle name="好_人员工资和公用经费3_财力性转移支付2010年预算参考数 3 2 2" xfId="30320"/>
    <cellStyle name="好_人员工资和公用经费3_财力性转移支付2010年预算参考数 3 2 2 2" xfId="30321"/>
    <cellStyle name="好_人员工资和公用经费3_财力性转移支付2010年预算参考数 3 2 3" xfId="30322"/>
    <cellStyle name="好_人员工资和公用经费3_财力性转移支付2010年预算参考数 3 2 3 2" xfId="30323"/>
    <cellStyle name="好_人员工资和公用经费3_财力性转移支付2010年预算参考数 3 2 3 3" xfId="30324"/>
    <cellStyle name="好_人员工资和公用经费3_财力性转移支付2010年预算参考数 3 3 3" xfId="30325"/>
    <cellStyle name="好_人员工资和公用经费3_财力性转移支付2010年预算参考数 3 6" xfId="30326"/>
    <cellStyle name="好_人员工资和公用经费3_财力性转移支付2010年预算参考数 4" xfId="30327"/>
    <cellStyle name="好_县区合并测算20080423(按照各省比重）_不含人员经费系数_财力性转移支付2010年预算参考数 6 3" xfId="30328"/>
    <cellStyle name="好_人员工资和公用经费3_财力性转移支付2010年预算参考数 4 2" xfId="30329"/>
    <cellStyle name="好_人员工资和公用经费3_财力性转移支付2010年预算参考数 8" xfId="30330"/>
    <cellStyle name="好_县区合并测算20080423(按照各省比重） 3 3 2" xfId="30331"/>
    <cellStyle name="好_人员工资和公用经费3_财力性转移支付2010年预算参考数 9" xfId="30332"/>
    <cellStyle name="好_市辖区测算20080510_县市旗测算-新科目（含人口规模效应） 3 2 5" xfId="30333"/>
    <cellStyle name="好_市辖区测算20080510_民生政策最低支出需求 4 4" xfId="30334"/>
    <cellStyle name="好_山东省民生支出标准 10" xfId="30335"/>
    <cellStyle name="好_山东省民生支出标准 2 2" xfId="30336"/>
    <cellStyle name="好_山东省民生支出标准 2 2 2" xfId="30337"/>
    <cellStyle name="好_山东省民生支出标准 2 2 2 2" xfId="30338"/>
    <cellStyle name="好_山东省民生支出标准 2 2 3" xfId="30339"/>
    <cellStyle name="好_山东省民生支出标准 2 2 4" xfId="30340"/>
    <cellStyle name="好_山东省民生支出标准 2 2 5" xfId="30341"/>
    <cellStyle name="好_山东省民生支出标准 2 3" xfId="30342"/>
    <cellStyle name="好_山东省民生支出标准 2 3 2" xfId="30343"/>
    <cellStyle name="好_山东省民生支出标准 2 6" xfId="30344"/>
    <cellStyle name="好_云南省2008年转移支付测算——州市本级考核部分及政策性测算_财力性转移支付2010年预算参考数 3 5" xfId="30345"/>
    <cellStyle name="好_山东省民生支出标准 3" xfId="30346"/>
    <cellStyle name="好_山东省民生支出标准 3 2" xfId="30347"/>
    <cellStyle name="好_山东省民生支出标准 3 2 2 2" xfId="30348"/>
    <cellStyle name="好_山东省民生支出标准 3 2 2 2 2" xfId="30349"/>
    <cellStyle name="好_山东省民生支出标准 3 2 2 2 3" xfId="30350"/>
    <cellStyle name="好_山东省民生支出标准 3 2 2 3" xfId="30351"/>
    <cellStyle name="好_山东省民生支出标准 3 2 2 4" xfId="30352"/>
    <cellStyle name="好_山东省民生支出标准 3 2 2 5" xfId="30353"/>
    <cellStyle name="好_山东省民生支出标准 3 3" xfId="30354"/>
    <cellStyle name="好_山东省民生支出标准 3 3 2" xfId="30355"/>
    <cellStyle name="好_山东省民生支出标准 3 3 3" xfId="30356"/>
    <cellStyle name="好_云南省2008年转移支付测算——州市本级考核部分及政策性测算_财力性转移支付2010年预算参考数 3 6" xfId="30357"/>
    <cellStyle name="好_山东省民生支出标准 4" xfId="30358"/>
    <cellStyle name="好_山东省民生支出标准 4 3" xfId="30359"/>
    <cellStyle name="好_山东省民生支出标准 4 4" xfId="30360"/>
    <cellStyle name="好_山东省民生支出标准 5 4" xfId="30361"/>
    <cellStyle name="好_山东省民生支出标准 5 5" xfId="30362"/>
    <cellStyle name="好_山东省民生支出标准 6 2" xfId="30363"/>
    <cellStyle name="好_山东省民生支出标准 7" xfId="30364"/>
    <cellStyle name="好_山东省民生支出标准 8" xfId="30365"/>
    <cellStyle name="好_山东省民生支出标准 9" xfId="30366"/>
    <cellStyle name="好_山东省民生支出标准_财力性转移支付2010年预算参考数 10" xfId="30367"/>
    <cellStyle name="好_山东省民生支出标准_财力性转移支付2010年预算参考数 2" xfId="30368"/>
    <cellStyle name="好_山东省民生支出标准_财力性转移支付2010年预算参考数 2 2 2 2" xfId="30369"/>
    <cellStyle name="好_山东省民生支出标准_财力性转移支付2010年预算参考数 2 2 2 3" xfId="30370"/>
    <cellStyle name="好_山东省民生支出标准_财力性转移支付2010年预算参考数 2 3" xfId="30371"/>
    <cellStyle name="好_山东省民生支出标准_财力性转移支付2010年预算参考数 2 4" xfId="30372"/>
    <cellStyle name="好_山东省民生支出标准_财力性转移支付2010年预算参考数 2 6" xfId="30373"/>
    <cellStyle name="好_山东省民生支出标准_财力性转移支付2010年预算参考数 3" xfId="30374"/>
    <cellStyle name="好_山东省民生支出标准_财力性转移支付2010年预算参考数 3 2" xfId="30375"/>
    <cellStyle name="好_山东省民生支出标准_财力性转移支付2010年预算参考数 3 2 2 2" xfId="30376"/>
    <cellStyle name="好_山东省民生支出标准_财力性转移支付2010年预算参考数 3 2 2 2 2" xfId="30377"/>
    <cellStyle name="好_山东省民生支出标准_财力性转移支付2010年预算参考数 3 2 2 2 3" xfId="30378"/>
    <cellStyle name="好_山东省民生支出标准_财力性转移支付2010年预算参考数 3 2 2 3" xfId="30379"/>
    <cellStyle name="好_山东省民生支出标准_财力性转移支付2010年预算参考数 3 2 2 4" xfId="30380"/>
    <cellStyle name="好_山东省民生支出标准_财力性转移支付2010年预算参考数 3 2 2 5" xfId="30381"/>
    <cellStyle name="好_山东省民生支出标准_财力性转移支付2010年预算参考数 3 2 3 2" xfId="30382"/>
    <cellStyle name="好_山东省民生支出标准_财力性转移支付2010年预算参考数 3 2 3 3" xfId="30383"/>
    <cellStyle name="好_山东省民生支出标准_财力性转移支付2010年预算参考数 3 2 5" xfId="30384"/>
    <cellStyle name="好_山东省民生支出标准_财力性转移支付2010年预算参考数 3 2 6" xfId="30385"/>
    <cellStyle name="好_山东省民生支出标准_财力性转移支付2010年预算参考数 3 3" xfId="30386"/>
    <cellStyle name="好_山东省民生支出标准_财力性转移支付2010年预算参考数 3 4" xfId="30387"/>
    <cellStyle name="好_山东省民生支出标准_财力性转移支付2010年预算参考数 4" xfId="30388"/>
    <cellStyle name="好_山东省民生支出标准_财力性转移支付2010年预算参考数 4 2" xfId="30389"/>
    <cellStyle name="好_山东省民生支出标准_财力性转移支付2010年预算参考数 4 2 2" xfId="30390"/>
    <cellStyle name="好_山东省民生支出标准_财力性转移支付2010年预算参考数 4 2 3" xfId="30391"/>
    <cellStyle name="好_山东省民生支出标准_财力性转移支付2010年预算参考数 4 3" xfId="30392"/>
    <cellStyle name="好_山东省民生支出标准_财力性转移支付2010年预算参考数 4 4" xfId="30393"/>
    <cellStyle name="好_山东省民生支出标准_财力性转移支付2010年预算参考数 5" xfId="30394"/>
    <cellStyle name="好_山东省民生支出标准_财力性转移支付2010年预算参考数 5 2" xfId="30395"/>
    <cellStyle name="好_山东省民生支出标准_财力性转移支付2010年预算参考数 5 3" xfId="30396"/>
    <cellStyle name="好_山东省民生支出标准_财力性转移支付2010年预算参考数 5 4" xfId="30397"/>
    <cellStyle name="好_山东省民生支出标准_财力性转移支付2010年预算参考数 6" xfId="30398"/>
    <cellStyle name="好_山东省民生支出标准_财力性转移支付2010年预算参考数 6 2" xfId="30399"/>
    <cellStyle name="好_山东省民生支出标准_财力性转移支付2010年预算参考数 6 3" xfId="30400"/>
    <cellStyle name="好_山东省民生支出标准_财力性转移支付2010年预算参考数 7" xfId="30401"/>
    <cellStyle name="好_山东省民生支出标准_财力性转移支付2010年预算参考数 7 2" xfId="30402"/>
    <cellStyle name="好_山东省民生支出标准_财力性转移支付2010年预算参考数 8" xfId="30403"/>
    <cellStyle name="好_山东省民生支出标准_财力性转移支付2010年预算参考数 9" xfId="30404"/>
    <cellStyle name="好_商品交易所2006--2008年税收" xfId="30405"/>
    <cellStyle name="好_卫生(按照总人口测算）—20080416_县市旗测算-新科目（含人口规模效应）_财力性转移支付2010年预算参考数 5 5" xfId="30406"/>
    <cellStyle name="好_商品交易所2006--2008年税收 10" xfId="30407"/>
    <cellStyle name="好_危改资金测算_财力性转移支付2010年预算参考数 3 2 3 3" xfId="30408"/>
    <cellStyle name="好_商品交易所2006--2008年税收 2 2 2" xfId="30409"/>
    <cellStyle name="好_商品交易所2006--2008年税收 2 2 3" xfId="30410"/>
    <cellStyle name="好_商品交易所2006--2008年税收 2 2 4" xfId="30411"/>
    <cellStyle name="好_商品交易所2006--2008年税收 2 2 5" xfId="30412"/>
    <cellStyle name="好_商品交易所2006--2008年税收 2 2 6" xfId="30413"/>
    <cellStyle name="好_商品交易所2006--2008年税收 2 3 2" xfId="30414"/>
    <cellStyle name="好_商品交易所2006--2008年税收 2 3 3" xfId="30415"/>
    <cellStyle name="好_商品交易所2006--2008年税收 2 4" xfId="30416"/>
    <cellStyle name="好_商品交易所2006--2008年税收 2 4 2" xfId="30417"/>
    <cellStyle name="好_商品交易所2006--2008年税收 2 4 3" xfId="30418"/>
    <cellStyle name="好_商品交易所2006--2008年税收 2 5" xfId="30419"/>
    <cellStyle name="好_商品交易所2006--2008年税收 2 5 2" xfId="30420"/>
    <cellStyle name="好_商品交易所2006--2008年税收 3" xfId="30421"/>
    <cellStyle name="好_商品交易所2006--2008年税收 3 2" xfId="30422"/>
    <cellStyle name="好_商品交易所2006--2008年税收 3 2 2 2" xfId="30423"/>
    <cellStyle name="好_商品交易所2006--2008年税收 3 2 2 3" xfId="30424"/>
    <cellStyle name="好_商品交易所2006--2008年税收 3 2 3" xfId="30425"/>
    <cellStyle name="好_商品交易所2006--2008年税收 3 2 4" xfId="30426"/>
    <cellStyle name="好_商品交易所2006--2008年税收 3 2 5" xfId="30427"/>
    <cellStyle name="好_县市旗测算-新科目（20080627）_民生政策最低支出需求_财力性转移支付2010年预算参考数 2 3 2" xfId="30428"/>
    <cellStyle name="好_商品交易所2006--2008年税收 3 3" xfId="30429"/>
    <cellStyle name="好_商品交易所2006--2008年税收 3 3 2" xfId="30430"/>
    <cellStyle name="好_商品交易所2006--2008年税收 3 4" xfId="30431"/>
    <cellStyle name="好_商品交易所2006--2008年税收 3 5" xfId="30432"/>
    <cellStyle name="好_商品交易所2006--2008年税收 4 2" xfId="30433"/>
    <cellStyle name="好_商品交易所2006--2008年税收 4 2 2" xfId="30434"/>
    <cellStyle name="好_文体广播事业(按照总人口测算）—20080416_不含人员经费系数 3 2 4" xfId="30435"/>
    <cellStyle name="好_商品交易所2006--2008年税收 4 2 2 2" xfId="30436"/>
    <cellStyle name="好_商品交易所2006--2008年税收 4 2 3" xfId="30437"/>
    <cellStyle name="好_商品交易所2006--2008年税收 4 2 5" xfId="30438"/>
    <cellStyle name="好_县市旗测算-新科目（20080627）_民生政策最低支出需求_财力性转移支付2010年预算参考数 3 3 2" xfId="30439"/>
    <cellStyle name="好_商品交易所2006--2008年税收 4 3" xfId="30440"/>
    <cellStyle name="好_商品交易所2006--2008年税收 4 3 3" xfId="30441"/>
    <cellStyle name="好_商品交易所2006--2008年税收 4 4" xfId="30442"/>
    <cellStyle name="好_商品交易所2006--2008年税收 4 5" xfId="30443"/>
    <cellStyle name="好_商品交易所2006--2008年税收 4 6" xfId="30444"/>
    <cellStyle name="好_商品交易所2006--2008年税收 5 2" xfId="30445"/>
    <cellStyle name="好_商品交易所2006--2008年税收 5 2 2" xfId="30446"/>
    <cellStyle name="好_商品交易所2006--2008年税收 5 3" xfId="30447"/>
    <cellStyle name="好_商品交易所2006--2008年税收 5 4" xfId="30448"/>
    <cellStyle name="好_商品交易所2006--2008年税收 6" xfId="30449"/>
    <cellStyle name="好_商品交易所2006--2008年税收 6 2" xfId="30450"/>
    <cellStyle name="好_商品交易所2006--2008年税收 6 2 3" xfId="30451"/>
    <cellStyle name="好_商品交易所2006--2008年税收 6 3" xfId="30452"/>
    <cellStyle name="好_商品交易所2006--2008年税收 6 4" xfId="30453"/>
    <cellStyle name="好_商品交易所2006--2008年税收 6 5" xfId="30454"/>
    <cellStyle name="好_商品交易所2006--2008年税收 7" xfId="30455"/>
    <cellStyle name="好_商品交易所2006--2008年税收 7 4" xfId="30456"/>
    <cellStyle name="好_县区合并测算20080421_不含人员经费系数 2 5" xfId="30457"/>
    <cellStyle name="好_商品交易所2006--2008年税收 9" xfId="30458"/>
    <cellStyle name="好_商品交易所2006--2008年税收_2017年预算草案（债务）" xfId="30459"/>
    <cellStyle name="好_商品交易所2006--2008年税收_2017年预算草案（债务） 2" xfId="30460"/>
    <cellStyle name="好_云南 缺口县区测算(地方填报)_财力性转移支付2010年预算参考数 2 5" xfId="30461"/>
    <cellStyle name="好_商品交易所2006--2008年税收_Sheet1" xfId="30462"/>
    <cellStyle name="好_县区合并测算20080423(按照各省比重）_不含人员经费系数_财力性转移支付2010年预算参考数" xfId="30463"/>
    <cellStyle name="好_商品交易所2006--2008年税收_Sheet1 2 2" xfId="30464"/>
    <cellStyle name="好_县区合并测算20080423(按照各省比重）_不含人员经费系数_财力性转移支付2010年预算参考数 2" xfId="30465"/>
    <cellStyle name="好_商品交易所2006--2008年税收_Sheet1 2 2 2" xfId="30466"/>
    <cellStyle name="好_县区合并测算20080423(按照各省比重）_不含人员经费系数_财力性转移支付2010年预算参考数 3" xfId="30467"/>
    <cellStyle name="好_商品交易所2006--2008年税收_Sheet1 2 2 3" xfId="30468"/>
    <cellStyle name="好_商品交易所2006--2008年税收_Sheet1 2 5" xfId="30469"/>
    <cellStyle name="好_商品交易所2006--2008年税收_Sheet1 3 2" xfId="30470"/>
    <cellStyle name="好_商品交易所2006--2008年税收_Sheet1 5" xfId="30471"/>
    <cellStyle name="好_商品交易所2006--2008年税收_Sheet1 6" xfId="30472"/>
    <cellStyle name="好_商品交易所2006--2008年税收_基金汇总 2" xfId="30473"/>
    <cellStyle name="好_商品交易所2006--2008年税收_收入汇总" xfId="30474"/>
    <cellStyle name="好_商品交易所2006--2008年税收_支出汇总" xfId="30475"/>
    <cellStyle name="好_社保基金 2 3" xfId="30476"/>
    <cellStyle name="好_省电力2008年 工作表 10" xfId="30477"/>
    <cellStyle name="好_省电力2008年 工作表 2 2 2 4" xfId="30478"/>
    <cellStyle name="好_省电力2008年 工作表 2 2 2 5" xfId="30479"/>
    <cellStyle name="好_县区合并测算20080423(按照各省比重）_财力性转移支付2010年预算参考数 6 2" xfId="30480"/>
    <cellStyle name="好_省电力2008年 工作表 2 2 3" xfId="30481"/>
    <cellStyle name="好_县区合并测算20080423(按照各省比重）_财力性转移支付2010年预算参考数 6 3" xfId="30482"/>
    <cellStyle name="好_省电力2008年 工作表 2 2 4" xfId="30483"/>
    <cellStyle name="好_县区合并测算20080423(按照各省比重）_财力性转移支付2010年预算参考数 6 4" xfId="30484"/>
    <cellStyle name="好_省电力2008年 工作表 2 2 5" xfId="30485"/>
    <cellStyle name="好_省电力2008年 工作表 2 2 6" xfId="30486"/>
    <cellStyle name="好_省电力2008年 工作表 2 3 2 2" xfId="30487"/>
    <cellStyle name="好_省电力2008年 工作表 2 3 2 3" xfId="30488"/>
    <cellStyle name="好_县区合并测算20080423(按照各省比重）_财力性转移支付2010年预算参考数 7 2" xfId="30489"/>
    <cellStyle name="好_省电力2008年 工作表 2 3 3" xfId="30490"/>
    <cellStyle name="好_省电力2008年 工作表 2 4" xfId="30491"/>
    <cellStyle name="好_省电力2008年 工作表 2 4 2" xfId="30492"/>
    <cellStyle name="好_省电力2008年 工作表 2 4 3" xfId="30493"/>
    <cellStyle name="好_省电力2008年 工作表 2 4 4" xfId="30494"/>
    <cellStyle name="好_省电力2008年 工作表 3" xfId="30495"/>
    <cellStyle name="好_省电力2008年 工作表 3 3" xfId="30496"/>
    <cellStyle name="好_省电力2008年 工作表 4 2" xfId="30497"/>
    <cellStyle name="好_省电力2008年 工作表 4 2 2 3" xfId="30498"/>
    <cellStyle name="好_省电力2008年 工作表 4 3" xfId="30499"/>
    <cellStyle name="好_省电力2008年 工作表 5 2 3" xfId="30500"/>
    <cellStyle name="好_县市旗测算20080508_县市旗测算-新科目（含人口规模效应） 2" xfId="30501"/>
    <cellStyle name="好_省电力2008年 工作表 5 5" xfId="30502"/>
    <cellStyle name="好_省电力2008年 工作表 8 2" xfId="30503"/>
    <cellStyle name="好_省电力2008年 工作表_2017年预算草案（债务）" xfId="30504"/>
    <cellStyle name="好_县市旗测算20080508_不含人员经费系数_财力性转移支付2010年预算参考数 5 3" xfId="30505"/>
    <cellStyle name="好_省电力2008年 工作表_Sheet1" xfId="30506"/>
    <cellStyle name="好_省电力2008年 工作表_Sheet1 2" xfId="30507"/>
    <cellStyle name="好_省电力2008年 工作表_Sheet1 2 2" xfId="30508"/>
    <cellStyle name="好_省电力2008年 工作表_Sheet1 2 2 3" xfId="30509"/>
    <cellStyle name="好_云南 缺口县区测算(地方填报)_财力性转移支付2010年预算参考数 4 5" xfId="30510"/>
    <cellStyle name="好_省电力2008年 工作表_Sheet1 6" xfId="30511"/>
    <cellStyle name="好_省电力2008年 工作表_基金汇总 2" xfId="30512"/>
    <cellStyle name="好_省级国有资本经营预算表" xfId="30513"/>
    <cellStyle name="好_省级国有资本经营预算表 2" xfId="30514"/>
    <cellStyle name="好_省级明细" xfId="30515"/>
    <cellStyle name="好_省级明细 3" xfId="30516"/>
    <cellStyle name="好_省级明细_1.3日 2017年预算草案 - 副本" xfId="30517"/>
    <cellStyle name="好_省级明细_1.3日 2017年预算草案 - 副本 2" xfId="30518"/>
    <cellStyle name="好_省级明细_2.2017全省收入 2" xfId="30519"/>
    <cellStyle name="好_省级明细_2016-2017全省国资预算" xfId="30520"/>
    <cellStyle name="好_省级明细_2016-2017全省国资预算 2" xfId="30521"/>
    <cellStyle name="好_省级明细_2016年预算草案1.13_基金汇总" xfId="30522"/>
    <cellStyle name="好_省级明细_20171207-2018年预算草案 2" xfId="30523"/>
    <cellStyle name="好_省级明细_2017年预算草案（债务） 2" xfId="30524"/>
    <cellStyle name="好_省级明细_21.2017年全省基金收入" xfId="30525"/>
    <cellStyle name="好_县市旗测算20080508_民生政策最低支出需求 2 2" xfId="30526"/>
    <cellStyle name="好_省级明细_23 2" xfId="30527"/>
    <cellStyle name="好_县市旗测算20080508_民生政策最低支出需求 2 2 2" xfId="30528"/>
    <cellStyle name="好_省级明细_23 2 2" xfId="30529"/>
    <cellStyle name="好_县市旗测算20080508_民生政策最低支出需求 2 3" xfId="30530"/>
    <cellStyle name="好_省级明细_23 3" xfId="30531"/>
    <cellStyle name="好_省级明细_23_2017年预算草案（债务）" xfId="30532"/>
    <cellStyle name="好_省级明细_23_2017年预算草案（债务） 2" xfId="30533"/>
    <cellStyle name="好_省级明细_23_基金汇总" xfId="30534"/>
    <cellStyle name="好_省级明细_23_基金汇总 2" xfId="30535"/>
    <cellStyle name="好_省级明细_23_收入汇总" xfId="30536"/>
    <cellStyle name="好_省级明细_23_支出汇总" xfId="30537"/>
    <cellStyle name="好_省级明细_23_支出汇总 2" xfId="30538"/>
    <cellStyle name="好_省级明细_3.2017全省支出" xfId="30539"/>
    <cellStyle name="好_省级明细_5.2017省本级收入" xfId="30540"/>
    <cellStyle name="好_县市旗测算-新科目（20080626）_县市旗测算-新科目（含人口规模效应）_财力性转移支付2010年预算参考数 4 3" xfId="30541"/>
    <cellStyle name="好_省级明细_5.2017省本级收入 2" xfId="30542"/>
    <cellStyle name="好_省级明细_6.2017省本级支出 2" xfId="30543"/>
    <cellStyle name="好_省级明细_Book1" xfId="30544"/>
    <cellStyle name="好_省级明细_Book1 2 2" xfId="30545"/>
    <cellStyle name="好_省级明细_Book1 3" xfId="30546"/>
    <cellStyle name="好_省级明细_Book1_2017年预算草案（债务） 2" xfId="30547"/>
    <cellStyle name="好_卫生(按照总人口测算）—20080416_不含人员经费系数_财力性转移支付2010年预算参考数 3 2 6" xfId="30548"/>
    <cellStyle name="好_省级明细_Book1_收入汇总 2" xfId="30549"/>
    <cellStyle name="好_省级明细_Book1_支出汇总 2" xfId="30550"/>
    <cellStyle name="好_省级明细_Book3" xfId="30551"/>
    <cellStyle name="好_省级明细_Xl0000068" xfId="30552"/>
    <cellStyle name="好_省级明细_Xl0000068 3" xfId="30553"/>
    <cellStyle name="好_云南省2008年转移支付测算——州市本级考核部分及政策性测算_财力性转移支付2010年预算参考数 4 2" xfId="30554"/>
    <cellStyle name="好_省级明细_Xl0000068_基金汇总" xfId="30555"/>
    <cellStyle name="好_县市旗测算-新科目（20080626）_县市旗测算-新科目（含人口规模效应）_财力性转移支付2010年预算参考数 10" xfId="30556"/>
    <cellStyle name="好_省级明细_Xl0000071" xfId="30557"/>
    <cellStyle name="好_省级明细_Xl0000071_2017年预算草案（债务） 2" xfId="30558"/>
    <cellStyle name="好_省级明细_Xl0000071_基金汇总" xfId="30559"/>
    <cellStyle name="好_卫生(按照总人口测算）—20080416_县市旗测算-新科目（含人口规模效应） 5 3" xfId="30560"/>
    <cellStyle name="好_省级明细_Xl0000071_基金汇总 2" xfId="30561"/>
    <cellStyle name="好_省级明细_表六七 2" xfId="30562"/>
    <cellStyle name="好_省级明细_代编表 2" xfId="30563"/>
    <cellStyle name="好_省级明细_代编全省支出预算修改 2" xfId="30564"/>
    <cellStyle name="好_省级明细_代编全省支出预算修改 3" xfId="30565"/>
    <cellStyle name="好_县区合并测算20080423(按照各省比重）_县市旗测算-新科目（含人口规模效应） 2 5" xfId="30566"/>
    <cellStyle name="好_省级明细_代编全省支出预算修改_2017年预算草案（债务）" xfId="30567"/>
    <cellStyle name="好_省级明细_代编全省支出预算修改_2017年预算草案（债务） 2" xfId="30568"/>
    <cellStyle name="好_县市旗测算-新科目（20080627）_县市旗测算-新科目（含人口规模效应）_财力性转移支付2010年预算参考数 5" xfId="30569"/>
    <cellStyle name="好_县区合并测算20080423(按照各省比重）_民生政策最低支出需求_财力性转移支付2010年预算参考数 8" xfId="30570"/>
    <cellStyle name="好_省级明细_代编全省支出预算修改_基金汇总" xfId="30571"/>
    <cellStyle name="好_省级明细_冬梅3 2 2" xfId="30572"/>
    <cellStyle name="好_省级明细_冬梅3_2017年预算草案（债务）" xfId="30573"/>
    <cellStyle name="好_省级明细_冬梅3_收入汇总" xfId="30574"/>
    <cellStyle name="好_省级明细_冬梅3_收入汇总 2" xfId="30575"/>
    <cellStyle name="好_县市旗测算-新科目（20080627）_不含人员经费系数_财力性转移支付2010年预算参考数 3 3 3" xfId="30576"/>
    <cellStyle name="好_省级明细_冬梅3_支出汇总" xfId="30577"/>
    <cellStyle name="好_市辖区测算-新科目（20080626）_民生政策最低支出需求 2 2 5" xfId="30578"/>
    <cellStyle name="好_省级明细_冬梅3_支出汇总 2" xfId="30579"/>
    <cellStyle name="好_省级明细_复件 表19（梁蕊发） 2" xfId="30580"/>
    <cellStyle name="好_省级明细_副本1.2" xfId="30581"/>
    <cellStyle name="好_文体广播事业(按照总人口测算）—20080416_财力性转移支付2010年预算参考数 3 3" xfId="30582"/>
    <cellStyle name="好_市辖区测算-新科目（20080626）_不含人员经费系数 2 3 3" xfId="30583"/>
    <cellStyle name="好_省级明细_副本1.2 2" xfId="30584"/>
    <cellStyle name="好_省级明细_副本1.2_基金汇总 2" xfId="30585"/>
    <cellStyle name="好_省级明细_副本1.2_收入汇总" xfId="30586"/>
    <cellStyle name="好_省级明细_副本1.2_支出汇总" xfId="30587"/>
    <cellStyle name="好_省级明细_副本1.2_支出汇总 2" xfId="30588"/>
    <cellStyle name="好_中原证券2012年补助（上解）核定表 4 2 2" xfId="30589"/>
    <cellStyle name="好_省级明细_副本最新 2" xfId="30590"/>
    <cellStyle name="好_中原证券2012年补助（上解）核定表 4 2 3" xfId="30591"/>
    <cellStyle name="好_省级明细_副本最新 3" xfId="30592"/>
    <cellStyle name="好_省级明细_副本最新_基金汇总" xfId="30593"/>
    <cellStyle name="好_县市旗测算-新科目（20080627）_不含人员经费系数 4 2 2" xfId="30594"/>
    <cellStyle name="好_省级明细_副本最新_支出汇总" xfId="30595"/>
    <cellStyle name="好_省级明细_副本最新_支出汇总 2" xfId="30596"/>
    <cellStyle name="好_省级明细_基金表" xfId="30597"/>
    <cellStyle name="好_省级明细_基金汇总" xfId="30598"/>
    <cellStyle name="好_省级明细_基金汇总 2" xfId="30599"/>
    <cellStyle name="好_省级明细_基金最新_2017年预算草案（债务）" xfId="30600"/>
    <cellStyle name="好_省级明细_基金最新_2017年预算草案（债务） 2" xfId="30601"/>
    <cellStyle name="好_省级明细_基金最新_基金汇总" xfId="30602"/>
    <cellStyle name="好_省级明细_基金最新_基金汇总 2" xfId="30603"/>
    <cellStyle name="好_省级明细_基金最新_收入汇总" xfId="30604"/>
    <cellStyle name="好_省级明细_基金最终修改支出" xfId="30605"/>
    <cellStyle name="好_省级明细_基金最终修改支出 2" xfId="30606"/>
    <cellStyle name="好_省级明细_梁蕊要预算局报人大2017年预算草案" xfId="30607"/>
    <cellStyle name="好_省级明细_梁蕊要预算局报人大2017年预算草案 2" xfId="30608"/>
    <cellStyle name="好_省级明细_全省收入代编最新" xfId="30609"/>
    <cellStyle name="好_省级明细_全省收入代编最新 2" xfId="30610"/>
    <cellStyle name="好_省级明细_全省收入代编最新 2 2" xfId="30611"/>
    <cellStyle name="好_省级明细_全省收入代编最新_2017年预算草案（债务） 2" xfId="30612"/>
    <cellStyle name="好_卫生部门 3 2 5" xfId="30613"/>
    <cellStyle name="好_省级明细_全省收入代编最新_基金汇总" xfId="30614"/>
    <cellStyle name="好_省级明细_全省收入代编最新_收入汇总 2" xfId="30615"/>
    <cellStyle name="好_省级明细_全省预算代编" xfId="30616"/>
    <cellStyle name="好_省级明细_全省预算代编 2" xfId="30617"/>
    <cellStyle name="好_省级明细_全省预算代编 3" xfId="30618"/>
    <cellStyle name="好_省级明细_全省预算代编_2017年预算草案（债务）" xfId="30619"/>
    <cellStyle name="好_下文（表） 5 3" xfId="30620"/>
    <cellStyle name="好_省级明细_全省预算代编_2017年预算草案（债务） 2" xfId="30621"/>
    <cellStyle name="好_省级明细_全省预算代编_基金汇总 2" xfId="30622"/>
    <cellStyle name="好_省级明细_社保2017年预算草案1.3" xfId="30623"/>
    <cellStyle name="好_省级明细_省级国有资本经营预算表" xfId="30624"/>
    <cellStyle name="好_省级明细_省级国有资本经营预算表 2" xfId="30625"/>
    <cellStyle name="好_县市旗测算20080508_县市旗测算-新科目（含人口规模效应） 5 5" xfId="30626"/>
    <cellStyle name="好_省级明细_收入汇总 2" xfId="30627"/>
    <cellStyle name="好_省级明细_政府性基金人大会表格1稿" xfId="30628"/>
    <cellStyle name="好_省级明细_政府性基金人大会表格1稿 2" xfId="30629"/>
    <cellStyle name="好_县区合并测算20080421_不含人员经费系数 6 3" xfId="30630"/>
    <cellStyle name="好_省级明细_政府性基金人大会表格1稿 2 2" xfId="30631"/>
    <cellStyle name="好_省级明细_政府性基金人大会表格1稿 3" xfId="30632"/>
    <cellStyle name="好_省级明细_政府性基金人大会表格1稿_2017年预算草案（债务）" xfId="30633"/>
    <cellStyle name="好_省级明细_政府性基金人大会表格1稿_2017年预算草案（债务） 2" xfId="30634"/>
    <cellStyle name="好_省级明细_政府性基金人大会表格1稿_基金汇总" xfId="30635"/>
    <cellStyle name="好_省级明细_政府性基金人大会表格1稿_基金汇总 2" xfId="30636"/>
    <cellStyle name="好_省级明细_政府性基金人大会表格1稿_收入汇总" xfId="30637"/>
    <cellStyle name="好_省级明细_政府性基金人大会表格1稿_收入汇总 2" xfId="30638"/>
    <cellStyle name="好_省级明细_政府性基金人大会表格1稿_支出汇总 2" xfId="30639"/>
    <cellStyle name="好_省级明细_支出汇总" xfId="30640"/>
    <cellStyle name="好_省级明细_支出汇总 2" xfId="30641"/>
    <cellStyle name="好_省级收入_1" xfId="30642"/>
    <cellStyle name="好_省级收入_1 2" xfId="30643"/>
    <cellStyle name="好_省级支出" xfId="30644"/>
    <cellStyle name="好_省级支出 2" xfId="30645"/>
    <cellStyle name="好_省级支出_1" xfId="30646"/>
    <cellStyle name="好_省级支出_1 2" xfId="30647"/>
    <cellStyle name="好_省属监狱人员级别表(驻外) 2 3" xfId="30648"/>
    <cellStyle name="好_省属监狱人员级别表(驻外) 3 2" xfId="30649"/>
    <cellStyle name="好_省属监狱人员级别表(驻外) 3 2 2" xfId="30650"/>
    <cellStyle name="好_省属监狱人员级别表(驻外) 3 2 2 2" xfId="30651"/>
    <cellStyle name="好_省属监狱人员级别表(驻外) 3 2 2 3" xfId="30652"/>
    <cellStyle name="好_省属监狱人员级别表(驻外) 3 2 2 4" xfId="30653"/>
    <cellStyle name="好_市辖区测算20080510_民生政策最低支出需求_财力性转移支付2010年预算参考数 2" xfId="30654"/>
    <cellStyle name="好_省属监狱人员级别表(驻外) 3 2 3" xfId="30655"/>
    <cellStyle name="好_市辖区测算20080510_民生政策最低支出需求_财力性转移支付2010年预算参考数 3" xfId="30656"/>
    <cellStyle name="好_省属监狱人员级别表(驻外) 3 2 4" xfId="30657"/>
    <cellStyle name="好_县区合并测算20080423(按照各省比重）_财力性转移支付2010年预算参考数 3 2 3 2" xfId="30658"/>
    <cellStyle name="好_市辖区测算20080510_民生政策最低支出需求_财力性转移支付2010年预算参考数 4" xfId="30659"/>
    <cellStyle name="好_省属监狱人员级别表(驻外) 3 2 5" xfId="30660"/>
    <cellStyle name="好_省属监狱人员级别表(驻外) 3 3 2" xfId="30661"/>
    <cellStyle name="好_省属监狱人员级别表(驻外) 3 4" xfId="30662"/>
    <cellStyle name="好_省属监狱人员级别表(驻外) 3 5" xfId="30663"/>
    <cellStyle name="好_省属监狱人员级别表(驻外) 5 2 2" xfId="30664"/>
    <cellStyle name="好_省属监狱人员级别表(驻外)_支出汇总 2" xfId="30665"/>
    <cellStyle name="好_市辖区测算20080510" xfId="30666"/>
    <cellStyle name="好_市辖区测算20080510 2 2" xfId="30667"/>
    <cellStyle name="好_市辖区测算20080510 2 2 4" xfId="30668"/>
    <cellStyle name="好_市辖区测算20080510 2 2 5" xfId="30669"/>
    <cellStyle name="好_市辖区测算20080510 2 3" xfId="30670"/>
    <cellStyle name="好_市辖区测算20080510 2 4" xfId="30671"/>
    <cellStyle name="好_市辖区测算20080510 2 5" xfId="30672"/>
    <cellStyle name="好_市辖区测算20080510 2 6" xfId="30673"/>
    <cellStyle name="好_市辖区测算20080510 3 2 2" xfId="30674"/>
    <cellStyle name="好_市辖区测算20080510 3 2 2 2" xfId="30675"/>
    <cellStyle name="好_市辖区测算20080510 3 2 2 2 3" xfId="30676"/>
    <cellStyle name="好_市辖区测算20080510 3 2 2 3" xfId="30677"/>
    <cellStyle name="好_市辖区测算20080510 3 2 3" xfId="30678"/>
    <cellStyle name="好_市辖区测算20080510 3 2 3 2" xfId="30679"/>
    <cellStyle name="好_市辖区测算20080510 3 2 3 3" xfId="30680"/>
    <cellStyle name="好_市辖区测算20080510 3 2 4" xfId="30681"/>
    <cellStyle name="好_市辖区测算20080510 3 2 5" xfId="30682"/>
    <cellStyle name="好_市辖区测算20080510 3 2 6" xfId="30683"/>
    <cellStyle name="好_市辖区测算20080510 3 3 3" xfId="30684"/>
    <cellStyle name="好_市辖区测算20080510 3 5" xfId="30685"/>
    <cellStyle name="好_市辖区测算20080510 3 6" xfId="30686"/>
    <cellStyle name="好_市辖区测算20080510 4 2" xfId="30687"/>
    <cellStyle name="好_市辖区测算20080510 4 2 2" xfId="30688"/>
    <cellStyle name="好_市辖区测算20080510 4 2 3" xfId="30689"/>
    <cellStyle name="好_市辖区测算20080510 4 3" xfId="30690"/>
    <cellStyle name="好_市辖区测算20080510 4 4" xfId="30691"/>
    <cellStyle name="好_市辖区测算20080510 4 5" xfId="30692"/>
    <cellStyle name="好_市辖区测算20080510 5 5" xfId="30693"/>
    <cellStyle name="好_市辖区测算20080510 6" xfId="30694"/>
    <cellStyle name="好_市辖区测算20080510 7" xfId="30695"/>
    <cellStyle name="好_市辖区测算20080510_不含人员经费系数 10" xfId="30696"/>
    <cellStyle name="好_市辖区测算20080510_不含人员经费系数 2 2 2" xfId="30697"/>
    <cellStyle name="好_市辖区测算20080510_不含人员经费系数 2 2 2 2" xfId="30698"/>
    <cellStyle name="好_市辖区测算20080510_不含人员经费系数 2 2 2 3" xfId="30699"/>
    <cellStyle name="好_市辖区测算20080510_不含人员经费系数 2 3 2" xfId="30700"/>
    <cellStyle name="好_市辖区测算20080510_不含人员经费系数 2 3 3" xfId="30701"/>
    <cellStyle name="好_市辖区测算20080510_不含人员经费系数 2 4" xfId="30702"/>
    <cellStyle name="好_市辖区测算20080510_不含人员经费系数 2 5" xfId="30703"/>
    <cellStyle name="好_市辖区测算20080510_不含人员经费系数 2 6" xfId="30704"/>
    <cellStyle name="好_市辖区测算20080510_不含人员经费系数 3 2 2" xfId="30705"/>
    <cellStyle name="好_市辖区测算20080510_不含人员经费系数 3 2 2 2 3" xfId="30706"/>
    <cellStyle name="好_市辖区测算20080510_不含人员经费系数 3 2 2 4" xfId="30707"/>
    <cellStyle name="好_市辖区测算20080510_不含人员经费系数 3 2 2 5" xfId="30708"/>
    <cellStyle name="好_市辖区测算20080510_不含人员经费系数 3 2 3" xfId="30709"/>
    <cellStyle name="好_市辖区测算20080510_不含人员经费系数 3 2 3 2" xfId="30710"/>
    <cellStyle name="好_市辖区测算20080510_不含人员经费系数 3 2 3 3" xfId="30711"/>
    <cellStyle name="好_市辖区测算20080510_不含人员经费系数 3 2 4" xfId="30712"/>
    <cellStyle name="好_市辖区测算20080510_不含人员经费系数 3 2 5" xfId="30713"/>
    <cellStyle name="好_市辖区测算20080510_不含人员经费系数 3 2 6" xfId="30714"/>
    <cellStyle name="好_市辖区测算20080510_不含人员经费系数 3 3" xfId="30715"/>
    <cellStyle name="好_市辖区测算20080510_不含人员经费系数 3 3 2" xfId="30716"/>
    <cellStyle name="好_市辖区测算20080510_不含人员经费系数 3 3 3" xfId="30717"/>
    <cellStyle name="好_市辖区测算20080510_不含人员经费系数 3 4" xfId="30718"/>
    <cellStyle name="好_市辖区测算20080510_不含人员经费系数 3 5" xfId="30719"/>
    <cellStyle name="好_市辖区测算20080510_不含人员经费系数 3 6" xfId="30720"/>
    <cellStyle name="好_市辖区测算20080510_不含人员经费系数 4 2 2" xfId="30721"/>
    <cellStyle name="好_市辖区测算20080510_不含人员经费系数 4 2 3" xfId="30722"/>
    <cellStyle name="好_市辖区测算20080510_不含人员经费系数 4 4" xfId="30723"/>
    <cellStyle name="好_市辖区测算20080510_不含人员经费系数 4 5" xfId="30724"/>
    <cellStyle name="好_市辖区测算20080510_不含人员经费系数 5 2" xfId="30725"/>
    <cellStyle name="好_市辖区测算20080510_不含人员经费系数 5 2 2" xfId="30726"/>
    <cellStyle name="好_市辖区测算20080510_不含人员经费系数 5 2 3" xfId="30727"/>
    <cellStyle name="好_市辖区测算20080510_不含人员经费系数 5 4" xfId="30728"/>
    <cellStyle name="好_市辖区测算20080510_不含人员经费系数 5 5" xfId="30729"/>
    <cellStyle name="好_市辖区测算20080510_不含人员经费系数 6 2" xfId="30730"/>
    <cellStyle name="好_市辖区测算20080510_不含人员经费系数 6 3" xfId="30731"/>
    <cellStyle name="好_市辖区测算20080510_不含人员经费系数 6 4" xfId="30732"/>
    <cellStyle name="好_市辖区测算20080510_不含人员经费系数 8" xfId="30733"/>
    <cellStyle name="好_市辖区测算20080510_不含人员经费系数_财力性转移支付2010年预算参考数 2 2 5" xfId="30734"/>
    <cellStyle name="好_市辖区测算20080510_不含人员经费系数_财力性转移支付2010年预算参考数 2 3 2" xfId="30735"/>
    <cellStyle name="好_市辖区测算20080510_不含人员经费系数_财力性转移支付2010年预算参考数 2 3 3" xfId="30736"/>
    <cellStyle name="好_市辖区测算20080510_不含人员经费系数_财力性转移支付2010年预算参考数 3 2 2 2 2" xfId="30737"/>
    <cellStyle name="好_市辖区测算20080510_不含人员经费系数_财力性转移支付2010年预算参考数 3 2 2 2 3" xfId="30738"/>
    <cellStyle name="好_市辖区测算20080510_不含人员经费系数_财力性转移支付2010年预算参考数 3 2 3 2" xfId="30739"/>
    <cellStyle name="好_市辖区测算20080510_不含人员经费系数_财力性转移支付2010年预算参考数 3 2 6" xfId="30740"/>
    <cellStyle name="好_市辖区测算20080510_财力性转移支付2010年预算参考数 2 2 2" xfId="30741"/>
    <cellStyle name="好_市辖区测算20080510_财力性转移支付2010年预算参考数 2 2 2 2" xfId="30742"/>
    <cellStyle name="好_市辖区测算20080510_财力性转移支付2010年预算参考数 2 2 2 3" xfId="30743"/>
    <cellStyle name="好_市辖区测算20080510_财力性转移支付2010年预算参考数 2 2 3" xfId="30744"/>
    <cellStyle name="好_市辖区测算20080510_财力性转移支付2010年预算参考数 2 2 4" xfId="30745"/>
    <cellStyle name="好_市辖区测算20080510_财力性转移支付2010年预算参考数 2 2 5" xfId="30746"/>
    <cellStyle name="好_市辖区测算20080510_财力性转移支付2010年预算参考数 2 3" xfId="30747"/>
    <cellStyle name="好_市辖区测算20080510_财力性转移支付2010年预算参考数 2 3 2" xfId="30748"/>
    <cellStyle name="好_市辖区测算20080510_财力性转移支付2010年预算参考数 2 3 3" xfId="30749"/>
    <cellStyle name="好_市辖区测算20080510_财力性转移支付2010年预算参考数 2 4" xfId="30750"/>
    <cellStyle name="好_市辖区测算20080510_财力性转移支付2010年预算参考数 3" xfId="30751"/>
    <cellStyle name="好_市辖区测算20080510_财力性转移支付2010年预算参考数 3 2" xfId="30752"/>
    <cellStyle name="好_市辖区测算20080510_财力性转移支付2010年预算参考数 3 2 2" xfId="30753"/>
    <cellStyle name="好_市辖区测算20080510_财力性转移支付2010年预算参考数 3 2 2 2" xfId="30754"/>
    <cellStyle name="好_市辖区测算20080510_财力性转移支付2010年预算参考数 3 2 2 2 2" xfId="30755"/>
    <cellStyle name="好_市辖区测算20080510_财力性转移支付2010年预算参考数 3 2 2 2 3" xfId="30756"/>
    <cellStyle name="好_市辖区测算20080510_财力性转移支付2010年预算参考数 3 2 2 4" xfId="30757"/>
    <cellStyle name="好_市辖区测算20080510_财力性转移支付2010年预算参考数 3 2 2 5" xfId="30758"/>
    <cellStyle name="好_市辖区测算20080510_财力性转移支付2010年预算参考数 3 2 3" xfId="30759"/>
    <cellStyle name="好_市辖区测算20080510_财力性转移支付2010年预算参考数 3 2 3 2" xfId="30760"/>
    <cellStyle name="好_市辖区测算20080510_财力性转移支付2010年预算参考数 3 2 4" xfId="30761"/>
    <cellStyle name="好_市辖区测算20080510_财力性转移支付2010年预算参考数 3 2 5" xfId="30762"/>
    <cellStyle name="好_市辖区测算20080510_财力性转移支付2010年预算参考数 3 3" xfId="30763"/>
    <cellStyle name="好_市辖区测算20080510_财力性转移支付2010年预算参考数 3 3 2" xfId="30764"/>
    <cellStyle name="好_市辖区测算20080510_财力性转移支付2010年预算参考数 3 3 3" xfId="30765"/>
    <cellStyle name="好_市辖区测算20080510_财力性转移支付2010年预算参考数 3 4" xfId="30766"/>
    <cellStyle name="好_市辖区测算20080510_县市旗测算-新科目（含人口规模效应） 3 2 2 3" xfId="30767"/>
    <cellStyle name="好_市辖区测算20080510_财力性转移支付2010年预算参考数 3 6" xfId="30768"/>
    <cellStyle name="好_市辖区测算20080510_财力性转移支付2010年预算参考数 4" xfId="30769"/>
    <cellStyle name="好_市辖区测算20080510_财力性转移支付2010年预算参考数 4 2" xfId="30770"/>
    <cellStyle name="好_县市旗测算-新科目（20080627）_县市旗测算-新科目（含人口规模效应）_财力性转移支付2010年预算参考数 2 3" xfId="30771"/>
    <cellStyle name="好_县区合并测算20080423(按照各省比重）_民生政策最低支出需求_财力性转移支付2010年预算参考数 5 3" xfId="30772"/>
    <cellStyle name="好_市辖区测算20080510_财力性转移支付2010年预算参考数 4 2 2" xfId="30773"/>
    <cellStyle name="好_县市旗测算-新科目（20080627）_县市旗测算-新科目（含人口规模效应）_财力性转移支付2010年预算参考数 2 4" xfId="30774"/>
    <cellStyle name="好_县区合并测算20080423(按照各省比重）_民生政策最低支出需求_财力性转移支付2010年预算参考数 5 4" xfId="30775"/>
    <cellStyle name="好_市辖区测算20080510_财力性转移支付2010年预算参考数 4 2 3" xfId="30776"/>
    <cellStyle name="好_卫生(按照总人口测算）—20080416 3 2 2 2" xfId="30777"/>
    <cellStyle name="好_市辖区测算20080510_财力性转移支付2010年预算参考数 4 3" xfId="30778"/>
    <cellStyle name="好_卫生(按照总人口测算）—20080416 3 2 2 3" xfId="30779"/>
    <cellStyle name="好_市辖区测算20080510_财力性转移支付2010年预算参考数 4 4" xfId="30780"/>
    <cellStyle name="好_卫生(按照总人口测算）—20080416 3 2 2 4" xfId="30781"/>
    <cellStyle name="好_市辖区测算20080510_县市旗测算-新科目（含人口规模效应） 3 2 3 2" xfId="30782"/>
    <cellStyle name="好_市辖区测算20080510_民生政策最低支出需求 4 2 2" xfId="30783"/>
    <cellStyle name="好_市辖区测算20080510_财力性转移支付2010年预算参考数 4 5" xfId="30784"/>
    <cellStyle name="好_市辖区测算20080510_财力性转移支付2010年预算参考数 5" xfId="30785"/>
    <cellStyle name="好_市辖区测算20080510_财力性转移支付2010年预算参考数 6" xfId="30786"/>
    <cellStyle name="好_市辖区测算20080510_财力性转移支付2010年预算参考数 7" xfId="30787"/>
    <cellStyle name="好_市辖区测算20080510_财力性转移支付2010年预算参考数 8" xfId="30788"/>
    <cellStyle name="好_市辖区测算20080510_民生政策最低支出需求 2 2 4" xfId="30789"/>
    <cellStyle name="好_市辖区测算20080510_民生政策最低支出需求 2 6" xfId="30790"/>
    <cellStyle name="好_市辖区测算20080510_民生政策最低支出需求 3 2 2" xfId="30791"/>
    <cellStyle name="好_文体广播事业(按照总人口测算）—20080416_不含人员经费系数 4 3" xfId="30792"/>
    <cellStyle name="好_市辖区测算20080510_民生政策最低支出需求 3 2 2 2" xfId="30793"/>
    <cellStyle name="好_文体广播事业(按照总人口测算）—20080416_不含人员经费系数 4 4" xfId="30794"/>
    <cellStyle name="好_市辖区测算20080510_民生政策最低支出需求 3 2 2 3" xfId="30795"/>
    <cellStyle name="好_文体广播事业(按照总人口测算）—20080416_不含人员经费系数 4 5" xfId="30796"/>
    <cellStyle name="好_市辖区测算20080510_民生政策最低支出需求 3 2 2 4" xfId="30797"/>
    <cellStyle name="好_市辖区测算20080510_民生政策最低支出需求 3 2 2 5" xfId="30798"/>
    <cellStyle name="好_市辖区测算20080510_民生政策最低支出需求 3 2 3" xfId="30799"/>
    <cellStyle name="好_文体广播事业(按照总人口测算）—20080416_不含人员经费系数 5 3" xfId="30800"/>
    <cellStyle name="好_市辖区测算20080510_民生政策最低支出需求 3 2 3 2" xfId="30801"/>
    <cellStyle name="好_文体广播事业(按照总人口测算）—20080416_不含人员经费系数 5 4" xfId="30802"/>
    <cellStyle name="好_市辖区测算20080510_民生政策最低支出需求 3 2 3 3" xfId="30803"/>
    <cellStyle name="好_市辖区测算20080510_民生政策最低支出需求 3 2 4" xfId="30804"/>
    <cellStyle name="好_市辖区测算20080510_民生政策最低支出需求 3 2 5" xfId="30805"/>
    <cellStyle name="好_市辖区测算20080510_民生政策最低支出需求 3 2 6" xfId="30806"/>
    <cellStyle name="好_市辖区测算20080510_民生政策最低支出需求 3 3 3" xfId="30807"/>
    <cellStyle name="好_卫生(按照总人口测算）—20080416_县市旗测算-新科目（含人口规模效应） 3 2 6" xfId="30808"/>
    <cellStyle name="好_市辖区测算20080510_民生政策最低支出需求 3 4" xfId="30809"/>
    <cellStyle name="好_市辖区测算20080510_民生政策最低支出需求 3 5" xfId="30810"/>
    <cellStyle name="好_市辖区测算20080510_民生政策最低支出需求 3 6" xfId="30811"/>
    <cellStyle name="好_市辖区测算20080510_县市旗测算-新科目（含人口规模效应） 3 2 4" xfId="30812"/>
    <cellStyle name="好_市辖区测算20080510_民生政策最低支出需求 4 3" xfId="30813"/>
    <cellStyle name="好_市辖区测算20080510_县市旗测算-新科目（含人口规模效应） 3 2 6" xfId="30814"/>
    <cellStyle name="好_市辖区测算20080510_民生政策最低支出需求 4 5" xfId="30815"/>
    <cellStyle name="好_市辖区测算20080510_民生政策最低支出需求 6" xfId="30816"/>
    <cellStyle name="好_市辖区测算20080510_民生政策最低支出需求 7" xfId="30817"/>
    <cellStyle name="好_市辖区测算20080510_民生政策最低支出需求 7 2" xfId="30818"/>
    <cellStyle name="好_市辖区测算20080510_民生政策最低支出需求 8" xfId="30819"/>
    <cellStyle name="好_市辖区测算20080510_民生政策最低支出需求_财力性转移支付2010年预算参考数 10" xfId="30820"/>
    <cellStyle name="好_市辖区测算20080510_民生政策最低支出需求_财力性转移支付2010年预算参考数 2 3" xfId="30821"/>
    <cellStyle name="好_市辖区测算20080510_民生政策最低支出需求_财力性转移支付2010年预算参考数 3 2 2 2 2" xfId="30822"/>
    <cellStyle name="好_市辖区测算20080510_民生政策最低支出需求_财力性转移支付2010年预算参考数 3 2 2 2 3" xfId="30823"/>
    <cellStyle name="好_市辖区测算20080510_民生政策最低支出需求_财力性转移支付2010年预算参考数 3 2 2 5" xfId="30824"/>
    <cellStyle name="好_市辖区测算20080510_民生政策最低支出需求_财力性转移支付2010年预算参考数 3 2 3 2" xfId="30825"/>
    <cellStyle name="好_市辖区测算20080510_民生政策最低支出需求_财力性转移支付2010年预算参考数 3 2 3 3" xfId="30826"/>
    <cellStyle name="好_市辖区测算20080510_民生政策最低支出需求_财力性转移支付2010年预算参考数 3 2 6" xfId="30827"/>
    <cellStyle name="好_市辖区测算20080510_民生政策最低支出需求_财力性转移支付2010年预算参考数 3 4" xfId="30828"/>
    <cellStyle name="好_市辖区测算20080510_民生政策最低支出需求_财力性转移支付2010年预算参考数 3 5" xfId="30829"/>
    <cellStyle name="好_市辖区测算20080510_民生政策最低支出需求_财力性转移支付2010年预算参考数 3 6" xfId="30830"/>
    <cellStyle name="好_市辖区测算20080510_民生政策最低支出需求_财力性转移支付2010年预算参考数 4 2 2" xfId="30831"/>
    <cellStyle name="好_市辖区测算20080510_民生政策最低支出需求_财力性转移支付2010年预算参考数 4 2 3" xfId="30832"/>
    <cellStyle name="好_市辖区测算20080510_民生政策最低支出需求_财力性转移支付2010年预算参考数 4 3" xfId="30833"/>
    <cellStyle name="好_县区合并测算20080423(按照各省比重）_财力性转移支付2010年预算参考数 3 2 3 3" xfId="30834"/>
    <cellStyle name="好_市辖区测算20080510_民生政策最低支出需求_财力性转移支付2010年预算参考数 5" xfId="30835"/>
    <cellStyle name="好_市辖区测算20080510_民生政策最低支出需求_财力性转移支付2010年预算参考数 5 2" xfId="30836"/>
    <cellStyle name="好_市辖区测算20080510_民生政策最低支出需求_财力性转移支付2010年预算参考数 5 2 2" xfId="30837"/>
    <cellStyle name="好_市辖区测算20080510_民生政策最低支出需求_财力性转移支付2010年预算参考数 6 2" xfId="30838"/>
    <cellStyle name="好_市辖区测算20080510_民生政策最低支出需求_财力性转移支付2010年预算参考数 7" xfId="30839"/>
    <cellStyle name="好_卫生部门_财力性转移支付2010年预算参考数" xfId="30840"/>
    <cellStyle name="好_市辖区测算20080510_民生政策最低支出需求_财力性转移支付2010年预算参考数 7 2" xfId="30841"/>
    <cellStyle name="好_市辖区测算20080510_民生政策最低支出需求_财力性转移支付2010年预算参考数 8" xfId="30842"/>
    <cellStyle name="好_市辖区测算20080510_民生政策最低支出需求_财力性转移支付2010年预算参考数 9" xfId="30843"/>
    <cellStyle name="好_市辖区测算20080510_县市旗测算-新科目（含人口规模效应） 10" xfId="30844"/>
    <cellStyle name="好_市辖区测算20080510_县市旗测算-新科目（含人口规模效应） 2 2" xfId="30845"/>
    <cellStyle name="好_市辖区测算20080510_县市旗测算-新科目（含人口规模效应） 2 2 2 2" xfId="30846"/>
    <cellStyle name="好_市辖区测算20080510_县市旗测算-新科目（含人口规模效应） 2 2 5" xfId="30847"/>
    <cellStyle name="好_市辖区测算20080510_县市旗测算-新科目（含人口规模效应） 2 3 3" xfId="30848"/>
    <cellStyle name="好_市辖区测算20080510_县市旗测算-新科目（含人口规模效应） 3" xfId="30849"/>
    <cellStyle name="好_市辖区测算20080510_县市旗测算-新科目（含人口规模效应） 3 2" xfId="30850"/>
    <cellStyle name="好_卫生(按照总人口测算）—20080416_县市旗测算-新科目（含人口规模效应） 3 3 3" xfId="30851"/>
    <cellStyle name="好_市辖区测算20080510_县市旗测算-新科目（含人口规模效应） 3 2 2" xfId="30852"/>
    <cellStyle name="好_市辖区测算20080510_县市旗测算-新科目（含人口规模效应） 3 2 2 2 3" xfId="30853"/>
    <cellStyle name="好_市辖区测算20080510_县市旗测算-新科目（含人口规模效应） 3 2 2 4" xfId="30854"/>
    <cellStyle name="好_市辖区测算20080510_县市旗测算-新科目（含人口规模效应） 3 2 2 5" xfId="30855"/>
    <cellStyle name="好_市辖区测算20080510_县市旗测算-新科目（含人口规模效应） 3 3" xfId="30856"/>
    <cellStyle name="好_市辖区测算20080510_县市旗测算-新科目（含人口规模效应） 4" xfId="30857"/>
    <cellStyle name="好_市辖区测算20080510_县市旗测算-新科目（含人口规模效应） 4 2 2" xfId="30858"/>
    <cellStyle name="好_市辖区测算20080510_县市旗测算-新科目（含人口规模效应） 4 2 3" xfId="30859"/>
    <cellStyle name="好_市辖区测算20080510_县市旗测算-新科目（含人口规模效应） 4 3" xfId="30860"/>
    <cellStyle name="好_市辖区测算20080510_县市旗测算-新科目（含人口规模效应） 5" xfId="30861"/>
    <cellStyle name="好_市辖区测算20080510_县市旗测算-新科目（含人口规模效应） 5 5" xfId="30862"/>
    <cellStyle name="后继超级链接 4 2 3" xfId="30863"/>
    <cellStyle name="好_同德 2 2 2" xfId="30864"/>
    <cellStyle name="好_市辖区测算20080510_县市旗测算-新科目（含人口规模效应） 6" xfId="30865"/>
    <cellStyle name="好_市辖区测算20080510_县市旗测算-新科目（含人口规模效应） 6 4" xfId="30866"/>
    <cellStyle name="好_同德 2 2 5" xfId="30867"/>
    <cellStyle name="好_市辖区测算20080510_县市旗测算-新科目（含人口规模效应） 9" xfId="30868"/>
    <cellStyle name="好_市辖区测算20080510_县市旗测算-新科目（含人口规模效应）_财力性转移支付2010年预算参考数 2" xfId="30869"/>
    <cellStyle name="好_市辖区测算20080510_县市旗测算-新科目（含人口规模效应）_财力性转移支付2010年预算参考数 2 2" xfId="30870"/>
    <cellStyle name="好_市辖区测算20080510_县市旗测算-新科目（含人口规模效应）_财力性转移支付2010年预算参考数 2 2 2" xfId="30871"/>
    <cellStyle name="好_市辖区测算20080510_县市旗测算-新科目（含人口规模效应）_财力性转移支付2010年预算参考数 2 2 2 2" xfId="30872"/>
    <cellStyle name="好_市辖区测算20080510_县市旗测算-新科目（含人口规模效应）_财力性转移支付2010年预算参考数 2 2 2 3" xfId="30873"/>
    <cellStyle name="好_市辖区测算20080510_县市旗测算-新科目（含人口规模效应）_财力性转移支付2010年预算参考数 2 2 3" xfId="30874"/>
    <cellStyle name="好_市辖区测算-新科目（20080626）_民生政策最低支出需求 5 2 2" xfId="30875"/>
    <cellStyle name="好_市辖区测算20080510_县市旗测算-新科目（含人口规模效应）_财力性转移支付2010年预算参考数 2 2 4" xfId="30876"/>
    <cellStyle name="好_市辖区测算20080510_县市旗测算-新科目（含人口规模效应）_财力性转移支付2010年预算参考数 2 3" xfId="30877"/>
    <cellStyle name="好_市辖区测算20080510_县市旗测算-新科目（含人口规模效应）_财力性转移支付2010年预算参考数 2 3 3" xfId="30878"/>
    <cellStyle name="好_云南省2008年转移支付测算——州市本级考核部分及政策性测算 6 2" xfId="30879"/>
    <cellStyle name="好_市辖区测算20080510_县市旗测算-新科目（含人口规模效应）_财力性转移支付2010年预算参考数 2 6" xfId="30880"/>
    <cellStyle name="好_市辖区测算20080510_县市旗测算-新科目（含人口规模效应）_财力性转移支付2010年预算参考数 3 2" xfId="30881"/>
    <cellStyle name="好_市辖区测算20080510_县市旗测算-新科目（含人口规模效应）_财力性转移支付2010年预算参考数 3 2 2 2 3" xfId="30882"/>
    <cellStyle name="好_市辖区测算20080510_县市旗测算-新科目（含人口规模效应）_财力性转移支付2010年预算参考数 3 2 3" xfId="30883"/>
    <cellStyle name="好_市辖区测算20080510_县市旗测算-新科目（含人口规模效应）_财力性转移支付2010年预算参考数 3 2 4" xfId="30884"/>
    <cellStyle name="好_市辖区测算20080510_县市旗测算-新科目（含人口规模效应）_财力性转移支付2010年预算参考数 3 3 3" xfId="30885"/>
    <cellStyle name="好_云南省2008年转移支付测算——州市本级考核部分及政策性测算 7 2" xfId="30886"/>
    <cellStyle name="好_市辖区测算20080510_县市旗测算-新科目（含人口规模效应）_财力性转移支付2010年预算参考数 3 6" xfId="30887"/>
    <cellStyle name="好_市辖区测算20080510_县市旗测算-新科目（含人口规模效应）_财力性转移支付2010年预算参考数 4 2" xfId="30888"/>
    <cellStyle name="好_市辖区测算20080510_县市旗测算-新科目（含人口规模效应）_财力性转移支付2010年预算参考数 4 2 2" xfId="30889"/>
    <cellStyle name="好_市辖区测算20080510_县市旗测算-新科目（含人口规模效应）_财力性转移支付2010年预算参考数 4 2 3" xfId="30890"/>
    <cellStyle name="好_市辖区测算20080510_县市旗测算-新科目（含人口规模效应）_财力性转移支付2010年预算参考数 4 3" xfId="30891"/>
    <cellStyle name="好_市辖区测算20080510_县市旗测算-新科目（含人口规模效应）_财力性转移支付2010年预算参考数 5" xfId="30892"/>
    <cellStyle name="好_市辖区测算20080510_县市旗测算-新科目（含人口规模效应）_财力性转移支付2010年预算参考数 5 5" xfId="30893"/>
    <cellStyle name="好_市辖区测算20080510_县市旗测算-新科目（含人口规模效应）_财力性转移支付2010年预算参考数 6" xfId="30894"/>
    <cellStyle name="好_市辖区测算20080510_县市旗测算-新科目（含人口规模效应）_财力性转移支付2010年预算参考数 6 2" xfId="30895"/>
    <cellStyle name="好_市辖区测算20080510_县市旗测算-新科目（含人口规模效应）_财力性转移支付2010年预算参考数 6 3" xfId="30896"/>
    <cellStyle name="好_市辖区测算20080510_县市旗测算-新科目（含人口规模效应）_财力性转移支付2010年预算参考数 7" xfId="30897"/>
    <cellStyle name="好_市辖区测算20080510_县市旗测算-新科目（含人口规模效应）_财力性转移支付2010年预算参考数 8" xfId="30898"/>
    <cellStyle name="好_市辖区测算20080510_县市旗测算-新科目（含人口规模效应）_财力性转移支付2010年预算参考数 9" xfId="30899"/>
    <cellStyle name="好_市辖区测算-新科目（20080626） 2 2 2" xfId="30900"/>
    <cellStyle name="好_市辖区测算-新科目（20080626） 2 2 2 2" xfId="30901"/>
    <cellStyle name="好_市辖区测算-新科目（20080626） 2 2 2 3" xfId="30902"/>
    <cellStyle name="好_市辖区测算-新科目（20080626） 2 2 3" xfId="30903"/>
    <cellStyle name="好_市辖区测算-新科目（20080626） 2 2 4" xfId="30904"/>
    <cellStyle name="好_市辖区测算-新科目（20080626） 2 2 5" xfId="30905"/>
    <cellStyle name="好_市辖区测算-新科目（20080626） 2 3 2" xfId="30906"/>
    <cellStyle name="好_市辖区测算-新科目（20080626） 2 3 3" xfId="30907"/>
    <cellStyle name="好_市辖区测算-新科目（20080626） 2 5" xfId="30908"/>
    <cellStyle name="好_市辖区测算-新科目（20080626） 2 6" xfId="30909"/>
    <cellStyle name="好_卫生(按照总人口测算）—20080416_不含人员经费系数_财力性转移支付2010年预算参考数 2" xfId="30910"/>
    <cellStyle name="好_市辖区测算-新科目（20080626） 3 2 2" xfId="30911"/>
    <cellStyle name="好_卫生(按照总人口测算）—20080416_不含人员经费系数_财力性转移支付2010年预算参考数 2 2" xfId="30912"/>
    <cellStyle name="好_市辖区测算-新科目（20080626） 3 2 2 2" xfId="30913"/>
    <cellStyle name="好_卫生(按照总人口测算）—20080416_不含人员经费系数_财力性转移支付2010年预算参考数 2 2 3" xfId="30914"/>
    <cellStyle name="好_市辖区测算-新科目（20080626） 3 2 2 2 3" xfId="30915"/>
    <cellStyle name="好_卫生(按照总人口测算）—20080416_不含人员经费系数_财力性转移支付2010年预算参考数 2 3" xfId="30916"/>
    <cellStyle name="好_市辖区测算-新科目（20080626） 3 2 2 3" xfId="30917"/>
    <cellStyle name="好_卫生(按照总人口测算）—20080416_不含人员经费系数_财力性转移支付2010年预算参考数 3" xfId="30918"/>
    <cellStyle name="好_市辖区测算-新科目（20080626） 3 2 3" xfId="30919"/>
    <cellStyle name="好_卫生(按照总人口测算）—20080416_不含人员经费系数_财力性转移支付2010年预算参考数 3 2" xfId="30920"/>
    <cellStyle name="好_市辖区测算-新科目（20080626） 3 2 3 2" xfId="30921"/>
    <cellStyle name="好_卫生(按照总人口测算）—20080416_不含人员经费系数_财力性转移支付2010年预算参考数 3 3" xfId="30922"/>
    <cellStyle name="好_市辖区测算-新科目（20080626） 3 2 3 3" xfId="30923"/>
    <cellStyle name="好_卫生(按照总人口测算）—20080416_不含人员经费系数_财力性转移支付2010年预算参考数 4" xfId="30924"/>
    <cellStyle name="好_市辖区测算-新科目（20080626） 3 2 4" xfId="30925"/>
    <cellStyle name="好_卫生(按照总人口测算）—20080416_不含人员经费系数_财力性转移支付2010年预算参考数 5" xfId="30926"/>
    <cellStyle name="好_市辖区测算-新科目（20080626） 3 2 5" xfId="30927"/>
    <cellStyle name="好_卫生(按照总人口测算）—20080416_不含人员经费系数_财力性转移支付2010年预算参考数 6" xfId="30928"/>
    <cellStyle name="好_市辖区测算-新科目（20080626） 3 2 6" xfId="30929"/>
    <cellStyle name="好_市辖区测算-新科目（20080626） 3 3" xfId="30930"/>
    <cellStyle name="好_卫生部门_财力性转移支付2010年预算参考数 2 5" xfId="30931"/>
    <cellStyle name="好_市辖区测算-新科目（20080626） 3 3 2" xfId="30932"/>
    <cellStyle name="好_卫生部门_财力性转移支付2010年预算参考数 2 6" xfId="30933"/>
    <cellStyle name="好_市辖区测算-新科目（20080626） 3 3 3" xfId="30934"/>
    <cellStyle name="好_市辖区测算-新科目（20080626） 3 4" xfId="30935"/>
    <cellStyle name="好_市辖区测算-新科目（20080626） 3 5" xfId="30936"/>
    <cellStyle name="好_市辖区测算-新科目（20080626） 4 2" xfId="30937"/>
    <cellStyle name="好_市辖区测算-新科目（20080626） 4 2 2" xfId="30938"/>
    <cellStyle name="好_市辖区测算-新科目（20080626） 4 3" xfId="30939"/>
    <cellStyle name="好_市辖区测算-新科目（20080626） 4 4" xfId="30940"/>
    <cellStyle name="好_市辖区测算-新科目（20080626） 4 5" xfId="30941"/>
    <cellStyle name="好_市辖区测算-新科目（20080626） 7 2" xfId="30942"/>
    <cellStyle name="好_市辖区测算-新科目（20080626） 9" xfId="30943"/>
    <cellStyle name="好_市辖区测算-新科目（20080626）_不含人员经费系数 10" xfId="30944"/>
    <cellStyle name="好_文体广播事业(按照总人口测算）—20080416_财力性转移支付2010年预算参考数 2" xfId="30945"/>
    <cellStyle name="好_市辖区测算-新科目（20080626）_不含人员经费系数 2 2" xfId="30946"/>
    <cellStyle name="好_文体广播事业(按照总人口测算）—20080416_财力性转移支付2010年预算参考数 2 2" xfId="30947"/>
    <cellStyle name="好_市辖区测算-新科目（20080626）_不含人员经费系数 2 2 2" xfId="30948"/>
    <cellStyle name="好_文体广播事业(按照总人口测算）—20080416_财力性转移支付2010年预算参考数 2 2 3" xfId="30949"/>
    <cellStyle name="好_市辖区测算-新科目（20080626）_不含人员经费系数 2 2 2 3" xfId="30950"/>
    <cellStyle name="好_文体广播事业(按照总人口测算）—20080416_财力性转移支付2010年预算参考数 2 3" xfId="30951"/>
    <cellStyle name="好_市辖区测算-新科目（20080626）_不含人员经费系数 2 2 3" xfId="30952"/>
    <cellStyle name="好_文体广播事业(按照总人口测算）—20080416_财力性转移支付2010年预算参考数 2 4" xfId="30953"/>
    <cellStyle name="好_市辖区测算-新科目（20080626）_不含人员经费系数 2 2 4" xfId="30954"/>
    <cellStyle name="好_文体广播事业(按照总人口测算）—20080416_财力性转移支付2010年预算参考数 3" xfId="30955"/>
    <cellStyle name="好_市辖区测算-新科目（20080626）_不含人员经费系数 2 3" xfId="30956"/>
    <cellStyle name="好_文体广播事业(按照总人口测算）—20080416_财力性转移支付2010年预算参考数 3 2" xfId="30957"/>
    <cellStyle name="好_市辖区测算-新科目（20080626）_不含人员经费系数 2 3 2" xfId="30958"/>
    <cellStyle name="好_文体广播事业(按照总人口测算）—20080416_财力性转移支付2010年预算参考数 4" xfId="30959"/>
    <cellStyle name="好_市辖区测算-新科目（20080626）_不含人员经费系数 2 4" xfId="30960"/>
    <cellStyle name="好_文体广播事业(按照总人口测算）—20080416_财力性转移支付2010年预算参考数 5" xfId="30961"/>
    <cellStyle name="好_市辖区测算-新科目（20080626）_不含人员经费系数 2 5" xfId="30962"/>
    <cellStyle name="好_文体广播事业(按照总人口测算）—20080416_财力性转移支付2010年预算参考数 6" xfId="30963"/>
    <cellStyle name="好_市辖区测算-新科目（20080626）_不含人员经费系数 2 6" xfId="30964"/>
    <cellStyle name="好_中原证券2012年补助（上解）核定表 3 2 2 5" xfId="30965"/>
    <cellStyle name="好_市辖区测算-新科目（20080626）_不含人员经费系数 3 2 2 2 2" xfId="30966"/>
    <cellStyle name="好_市辖区测算-新科目（20080626）_不含人员经费系数 3 2 2 2 3" xfId="30967"/>
    <cellStyle name="好_市辖区测算-新科目（20080626）_不含人员经费系数 3 2 3" xfId="30968"/>
    <cellStyle name="好_市辖区测算-新科目（20080626）_不含人员经费系数 3 2 4" xfId="30969"/>
    <cellStyle name="好_市辖区测算-新科目（20080626）_不含人员经费系数 3 5" xfId="30970"/>
    <cellStyle name="好_市辖区测算-新科目（20080626）_不含人员经费系数 4 2" xfId="30971"/>
    <cellStyle name="好_市辖区测算-新科目（20080626）_不含人员经费系数 4 3" xfId="30972"/>
    <cellStyle name="好_市辖区测算-新科目（20080626）_不含人员经费系数 5" xfId="30973"/>
    <cellStyle name="好_市辖区测算-新科目（20080626）_不含人员经费系数 5 2 2" xfId="30974"/>
    <cellStyle name="好_县区合并测算20080421_民生政策最低支出需求 2 2 2 2" xfId="30975"/>
    <cellStyle name="好_市辖区测算-新科目（20080626）_不含人员经费系数 5 2 3" xfId="30976"/>
    <cellStyle name="好_市辖区测算-新科目（20080626）_不含人员经费系数 6" xfId="30977"/>
    <cellStyle name="好_市辖区测算-新科目（20080626）_不含人员经费系数 6 3" xfId="30978"/>
    <cellStyle name="好_市辖区测算-新科目（20080626）_不含人员经费系数 6 4" xfId="30979"/>
    <cellStyle name="好_市辖区测算-新科目（20080626）_不含人员经费系数 7" xfId="30980"/>
    <cellStyle name="好_市辖区测算-新科目（20080626）_不含人员经费系数 7 2" xfId="30981"/>
    <cellStyle name="好_市辖区测算-新科目（20080626）_不含人员经费系数 8" xfId="30982"/>
    <cellStyle name="好_市辖区测算-新科目（20080626）_不含人员经费系数 9" xfId="30983"/>
    <cellStyle name="好_市辖区测算-新科目（20080626）_不含人员经费系数_财力性转移支付2010年预算参考数 2 2 2 2" xfId="30984"/>
    <cellStyle name="好_卫生(按照总人口测算）—20080416_财力性转移支付2010年预算参考数 4 2 2" xfId="30985"/>
    <cellStyle name="好_市辖区测算-新科目（20080626）_不含人员经费系数_财力性转移支付2010年预算参考数 2 2 2 3" xfId="30986"/>
    <cellStyle name="好_文体广播事业(按照总人口测算）—20080416 3 2 2 2 2" xfId="30987"/>
    <cellStyle name="好_市辖区测算-新科目（20080626）_不含人员经费系数_财力性转移支付2010年预算参考数 3 2" xfId="30988"/>
    <cellStyle name="好_市辖区测算-新科目（20080626）_不含人员经费系数_财力性转移支付2010年预算参考数 3 2 5" xfId="30989"/>
    <cellStyle name="好_市辖区测算-新科目（20080626）_不含人员经费系数_财力性转移支付2010年预算参考数 3 2 6" xfId="30990"/>
    <cellStyle name="好_市辖区测算-新科目（20080626）_不含人员经费系数_财力性转移支付2010年预算参考数 4 2 3" xfId="30991"/>
    <cellStyle name="好_市辖区测算-新科目（20080626）_不含人员经费系数_财力性转移支付2010年预算参考数 5 2" xfId="30992"/>
    <cellStyle name="好_市辖区测算-新科目（20080626）_不含人员经费系数_财力性转移支付2010年预算参考数 5 2 2" xfId="30993"/>
    <cellStyle name="好_市辖区测算-新科目（20080626）_不含人员经费系数_财力性转移支付2010年预算参考数 5 2 3" xfId="30994"/>
    <cellStyle name="好_市辖区测算-新科目（20080626）_财力性转移支付2010年预算参考数" xfId="30995"/>
    <cellStyle name="好_市辖区测算-新科目（20080626）_财力性转移支付2010年预算参考数 2" xfId="30996"/>
    <cellStyle name="好_卫生(按照总人口测算）—20080416_民生政策最低支出需求 5 2" xfId="30997"/>
    <cellStyle name="好_市辖区测算-新科目（20080626）_财力性转移支付2010年预算参考数 2 3" xfId="30998"/>
    <cellStyle name="好_卫生(按照总人口测算）—20080416_民生政策最低支出需求 5 2 2" xfId="30999"/>
    <cellStyle name="好_市辖区测算-新科目（20080626）_财力性转移支付2010年预算参考数 2 3 2" xfId="31000"/>
    <cellStyle name="好_卫生(按照总人口测算）—20080416_民生政策最低支出需求 5 3" xfId="31001"/>
    <cellStyle name="好_市辖区测算-新科目（20080626）_财力性转移支付2010年预算参考数 2 4" xfId="31002"/>
    <cellStyle name="好_卫生(按照总人口测算）—20080416_民生政策最低支出需求 5 5" xfId="31003"/>
    <cellStyle name="好_市辖区测算-新科目（20080626）_财力性转移支付2010年预算参考数 2 6" xfId="31004"/>
    <cellStyle name="好_市辖区测算-新科目（20080626）_财力性转移支付2010年预算参考数 3 2" xfId="31005"/>
    <cellStyle name="好_市辖区测算-新科目（20080626）_财力性转移支付2010年预算参考数 3 2 2" xfId="31006"/>
    <cellStyle name="好_市辖区测算-新科目（20080626）_财力性转移支付2010年预算参考数 3 2 2 3" xfId="31007"/>
    <cellStyle name="好_市辖区测算-新科目（20080626）_财力性转移支付2010年预算参考数 3 2 2 4" xfId="31008"/>
    <cellStyle name="好_市辖区测算-新科目（20080626）_财力性转移支付2010年预算参考数 3 2 2 5" xfId="31009"/>
    <cellStyle name="好_市辖区测算-新科目（20080626）_财力性转移支付2010年预算参考数 3 2 3 3" xfId="31010"/>
    <cellStyle name="好_市辖区测算-新科目（20080626）_财力性转移支付2010年预算参考数 3 2 4" xfId="31011"/>
    <cellStyle name="好_市辖区测算-新科目（20080626）_财力性转移支付2010年预算参考数 3 2 5" xfId="31012"/>
    <cellStyle name="好_市辖区测算-新科目（20080626）_财力性转移支付2010年预算参考数 3 2 6" xfId="31013"/>
    <cellStyle name="好_市辖区测算-新科目（20080626）_财力性转移支付2010年预算参考数 3 3 2" xfId="31014"/>
    <cellStyle name="好_市辖区测算-新科目（20080626）_财力性转移支付2010年预算参考数 3 3 3" xfId="31015"/>
    <cellStyle name="好_卫生(按照总人口测算）—20080416_民生政策最低支出需求 6 4" xfId="31016"/>
    <cellStyle name="好_市辖区测算-新科目（20080626）_财力性转移支付2010年预算参考数 3 5" xfId="31017"/>
    <cellStyle name="好_市辖区测算-新科目（20080626）_财力性转移支付2010年预算参考数 3 6" xfId="31018"/>
    <cellStyle name="好_市辖区测算-新科目（20080626）_财力性转移支付2010年预算参考数 5 2" xfId="31019"/>
    <cellStyle name="好_市辖区测算-新科目（20080626）_财力性转移支付2010年预算参考数 5 2 2" xfId="31020"/>
    <cellStyle name="好_市辖区测算-新科目（20080626）_财力性转移支付2010年预算参考数 5 3" xfId="31021"/>
    <cellStyle name="好_市辖区测算-新科目（20080626）_财力性转移支付2010年预算参考数 5 4" xfId="31022"/>
    <cellStyle name="好_市辖区测算-新科目（20080626）_财力性转移支付2010年预算参考数 5 5" xfId="31023"/>
    <cellStyle name="好_县市旗测算-新科目（20080627）_县市旗测算-新科目（含人口规模效应） 2 2 4" xfId="31024"/>
    <cellStyle name="好_市辖区测算-新科目（20080626）_财力性转移支付2010年预算参考数 6 4" xfId="31025"/>
    <cellStyle name="好_县市旗测算-新科目（20080627）_县市旗测算-新科目（含人口规模效应） 2 4" xfId="31026"/>
    <cellStyle name="好_市辖区测算-新科目（20080626）_财力性转移支付2010年预算参考数 8" xfId="31027"/>
    <cellStyle name="好_市辖区测算-新科目（20080626）_民生政策最低支出需求" xfId="31028"/>
    <cellStyle name="好_市辖区测算-新科目（20080626）_民生政策最低支出需求 10" xfId="31029"/>
    <cellStyle name="好_市辖区测算-新科目（20080626）_民生政策最低支出需求 3 2 2 2" xfId="31030"/>
    <cellStyle name="好_市辖区测算-新科目（20080626）_民生政策最低支出需求 3 2 2 3" xfId="31031"/>
    <cellStyle name="好_市辖区测算-新科目（20080626）_民生政策最低支出需求 3 2 2 5" xfId="31032"/>
    <cellStyle name="好_市辖区测算-新科目（20080626）_民生政策最低支出需求 3 2 3" xfId="31033"/>
    <cellStyle name="好_市辖区测算-新科目（20080626）_民生政策最低支出需求 3 3 3" xfId="31034"/>
    <cellStyle name="好_市辖区测算-新科目（20080626）_民生政策最低支出需求 5 4" xfId="31035"/>
    <cellStyle name="好_市辖区测算-新科目（20080626）_民生政策最低支出需求 6 2" xfId="31036"/>
    <cellStyle name="好_市辖区测算-新科目（20080626）_民生政策最低支出需求 6 3" xfId="31037"/>
    <cellStyle name="好_市辖区测算-新科目（20080626）_民生政策最低支出需求 6 4" xfId="31038"/>
    <cellStyle name="好_市辖区测算-新科目（20080626）_民生政策最低支出需求 7 2" xfId="31039"/>
    <cellStyle name="好_县区合并测算20080421 3 3 3" xfId="31040"/>
    <cellStyle name="好_市辖区测算-新科目（20080626）_民生政策最低支出需求 9" xfId="31041"/>
    <cellStyle name="好_县市旗测算-新科目（20080626）_财力性转移支付2010年预算参考数 2 5" xfId="31042"/>
    <cellStyle name="好_市辖区测算-新科目（20080626）_民生政策最低支出需求_财力性转移支付2010年预算参考数" xfId="31043"/>
    <cellStyle name="好_市辖区测算-新科目（20080626）_民生政策最低支出需求_财力性转移支付2010年预算参考数 10" xfId="31044"/>
    <cellStyle name="好_市辖区测算-新科目（20080626）_民生政策最低支出需求_财力性转移支付2010年预算参考数 2" xfId="31045"/>
    <cellStyle name="好_市辖区测算-新科目（20080626）_民生政策最低支出需求_财力性转移支付2010年预算参考数 2 2 2 2" xfId="31046"/>
    <cellStyle name="好_市辖区测算-新科目（20080626）_民生政策最低支出需求_财力性转移支付2010年预算参考数 2 2 2 3" xfId="31047"/>
    <cellStyle name="好_市辖区测算-新科目（20080626）_民生政策最低支出需求_财力性转移支付2010年预算参考数 2 2 3" xfId="31048"/>
    <cellStyle name="好_市辖区测算-新科目（20080626）_民生政策最低支出需求_财力性转移支付2010年预算参考数 2 2 4" xfId="31049"/>
    <cellStyle name="好_市辖区测算-新科目（20080626）_民生政策最低支出需求_财力性转移支付2010年预算参考数 2 2 5" xfId="31050"/>
    <cellStyle name="好_市辖区测算-新科目（20080626）_民生政策最低支出需求_财力性转移支付2010年预算参考数 2 3 3" xfId="31051"/>
    <cellStyle name="好_市辖区测算-新科目（20080626）_民生政策最低支出需求_财力性转移支付2010年预算参考数 2 6" xfId="31052"/>
    <cellStyle name="好_市辖区测算-新科目（20080626）_民生政策最低支出需求_财力性转移支付2010年预算参考数 3" xfId="31053"/>
    <cellStyle name="好_市辖区测算-新科目（20080626）_民生政策最低支出需求_财力性转移支付2010年预算参考数 3 2 2" xfId="31054"/>
    <cellStyle name="好_市辖区测算-新科目（20080626）_民生政策最低支出需求_财力性转移支付2010年预算参考数 3 2 3" xfId="31055"/>
    <cellStyle name="好_市辖区测算-新科目（20080626）_民生政策最低支出需求_财力性转移支付2010年预算参考数 3 2 3 2" xfId="31056"/>
    <cellStyle name="好_市辖区测算-新科目（20080626）_民生政策最低支出需求_财力性转移支付2010年预算参考数 3 2 4" xfId="31057"/>
    <cellStyle name="好_市辖区测算-新科目（20080626）_民生政策最低支出需求_财力性转移支付2010年预算参考数 3 3 2" xfId="31058"/>
    <cellStyle name="好_市辖区测算-新科目（20080626）_民生政策最低支出需求_财力性转移支付2010年预算参考数 3 3 3" xfId="31059"/>
    <cellStyle name="好_市辖区测算-新科目（20080626）_民生政策最低支出需求_财力性转移支付2010年预算参考数 3 4" xfId="31060"/>
    <cellStyle name="好_卫生(按照总人口测算）—20080416_民生政策最低支出需求_财力性转移支付2010年预算参考数 2 2 2" xfId="31061"/>
    <cellStyle name="好_市辖区测算-新科目（20080626）_民生政策最低支出需求_财力性转移支付2010年预算参考数 3 5" xfId="31062"/>
    <cellStyle name="好_卫生(按照总人口测算）—20080416_民生政策最低支出需求_财力性转移支付2010年预算参考数 2 2 3" xfId="31063"/>
    <cellStyle name="好_市辖区测算-新科目（20080626）_民生政策最低支出需求_财力性转移支付2010年预算参考数 3 6" xfId="31064"/>
    <cellStyle name="好_卫生(按照总人口测算）—20080416_民生政策最低支出需求_财力性转移支付2010年预算参考数 2 2 4" xfId="31065"/>
    <cellStyle name="好_市辖区测算-新科目（20080626）_民生政策最低支出需求_财力性转移支付2010年预算参考数 4 4" xfId="31066"/>
    <cellStyle name="好_卫生(按照总人口测算）—20080416_民生政策最低支出需求_财力性转移支付2010年预算参考数 2 3 2" xfId="31067"/>
    <cellStyle name="好_市辖区测算-新科目（20080626）_民生政策最低支出需求_财力性转移支付2010年预算参考数 5 3" xfId="31068"/>
    <cellStyle name="好_市辖区测算-新科目（20080626）_民生政策最低支出需求_财力性转移支付2010年预算参考数 5 4" xfId="31069"/>
    <cellStyle name="好_市辖区测算-新科目（20080626）_县市旗测算-新科目（含人口规模效应）" xfId="31070"/>
    <cellStyle name="好_市辖区测算-新科目（20080626）_县市旗测算-新科目（含人口规模效应） 10" xfId="31071"/>
    <cellStyle name="好_危改资金测算 2 2 2 3" xfId="31072"/>
    <cellStyle name="好_市辖区测算-新科目（20080626）_县市旗测算-新科目（含人口规模效应） 2" xfId="31073"/>
    <cellStyle name="好_市辖区测算-新科目（20080626）_县市旗测算-新科目（含人口规模效应） 2 2" xfId="31074"/>
    <cellStyle name="好_市辖区测算-新科目（20080626）_县市旗测算-新科目（含人口规模效应） 2 2 2" xfId="31075"/>
    <cellStyle name="好_市辖区测算-新科目（20080626）_县市旗测算-新科目（含人口规模效应） 2 2 2 2" xfId="31076"/>
    <cellStyle name="好_市辖区测算-新科目（20080626）_县市旗测算-新科目（含人口规模效应） 2 2 2 3" xfId="31077"/>
    <cellStyle name="好_市辖区测算-新科目（20080626）_县市旗测算-新科目（含人口规模效应） 2 2 3" xfId="31078"/>
    <cellStyle name="好_市辖区测算-新科目（20080626）_县市旗测算-新科目（含人口规模效应） 2 3" xfId="31079"/>
    <cellStyle name="好_市辖区测算-新科目（20080626）_县市旗测算-新科目（含人口规模效应） 2 4" xfId="31080"/>
    <cellStyle name="好_市辖区测算-新科目（20080626）_县市旗测算-新科目（含人口规模效应） 2 5" xfId="31081"/>
    <cellStyle name="好_市辖区测算-新科目（20080626）_县市旗测算-新科目（含人口规模效应） 2 6" xfId="31082"/>
    <cellStyle name="好_市辖区测算-新科目（20080626）_县市旗测算-新科目（含人口规模效应） 3" xfId="31083"/>
    <cellStyle name="好_市辖区测算-新科目（20080626）_县市旗测算-新科目（含人口规模效应） 3 2 2 2 3" xfId="31084"/>
    <cellStyle name="好_市辖区测算-新科目（20080626）_县市旗测算-新科目（含人口规模效应） 3 2 3" xfId="31085"/>
    <cellStyle name="好_市辖区测算-新科目（20080626）_县市旗测算-新科目（含人口规模效应） 3 2 3 2" xfId="31086"/>
    <cellStyle name="好_市辖区测算-新科目（20080626）_县市旗测算-新科目（含人口规模效应） 3 2 3 3" xfId="31087"/>
    <cellStyle name="好_市辖区测算-新科目（20080626）_县市旗测算-新科目（含人口规模效应） 4 2 2" xfId="31088"/>
    <cellStyle name="好_市辖区测算-新科目（20080626）_县市旗测算-新科目（含人口规模效应） 4 2 3" xfId="31089"/>
    <cellStyle name="好_市辖区测算-新科目（20080626）_县市旗测算-新科目（含人口规模效应） 4 4" xfId="31090"/>
    <cellStyle name="好_市辖区测算-新科目（20080626）_县市旗测算-新科目（含人口规模效应） 4 5" xfId="31091"/>
    <cellStyle name="好_市辖区测算-新科目（20080626）_县市旗测算-新科目（含人口规模效应） 5" xfId="31092"/>
    <cellStyle name="好_市辖区测算-新科目（20080626）_县市旗测算-新科目（含人口规模效应） 5 2 3" xfId="31093"/>
    <cellStyle name="好_县区合并测算20080423(按照各省比重） 5" xfId="31094"/>
    <cellStyle name="好_市辖区测算-新科目（20080626）_县市旗测算-新科目（含人口规模效应）_财力性转移支付2010年预算参考数 2 2" xfId="31095"/>
    <cellStyle name="好_县区合并测算20080423(按照各省比重） 6" xfId="31096"/>
    <cellStyle name="好_市辖区测算-新科目（20080626）_县市旗测算-新科目（含人口规模效应）_财力性转移支付2010年预算参考数 2 3" xfId="31097"/>
    <cellStyle name="好_县区合并测算20080423(按照各省比重） 8" xfId="31098"/>
    <cellStyle name="好_市辖区测算-新科目（20080626）_县市旗测算-新科目（含人口规模效应）_财力性转移支付2010年预算参考数 2 5" xfId="31099"/>
    <cellStyle name="好_县区合并测算20080423(按照各省比重） 9" xfId="31100"/>
    <cellStyle name="好_市辖区测算-新科目（20080626）_县市旗测算-新科目（含人口规模效应）_财力性转移支付2010年预算参考数 2 6" xfId="31101"/>
    <cellStyle name="好_市辖区测算-新科目（20080626）_县市旗测算-新科目（含人口规模效应）_财力性转移支付2010年预算参考数 3 2" xfId="31102"/>
    <cellStyle name="好_市辖区测算-新科目（20080626）_县市旗测算-新科目（含人口规模效应）_财力性转移支付2010年预算参考数 3 2 2 2 2" xfId="31103"/>
    <cellStyle name="好_市辖区测算-新科目（20080626）_县市旗测算-新科目（含人口规模效应）_财力性转移支付2010年预算参考数 3 2 2 2 3" xfId="31104"/>
    <cellStyle name="好_县市旗测算20080508 3 4" xfId="31105"/>
    <cellStyle name="好_市辖区测算-新科目（20080626）_县市旗测算-新科目（含人口规模效应）_财力性转移支付2010年预算参考数 3 2 2 5" xfId="31106"/>
    <cellStyle name="好_市辖区测算-新科目（20080626）_县市旗测算-新科目（含人口规模效应）_财力性转移支付2010年预算参考数 3 3" xfId="31107"/>
    <cellStyle name="好_市辖区测算-新科目（20080626）_县市旗测算-新科目（含人口规模效应）_财力性转移支付2010年预算参考数 3 3 2" xfId="31108"/>
    <cellStyle name="好_市辖区测算-新科目（20080626）_县市旗测算-新科目（含人口规模效应）_财力性转移支付2010年预算参考数 3 5" xfId="31109"/>
    <cellStyle name="好_市辖区测算-新科目（20080626）_县市旗测算-新科目（含人口规模效应）_财力性转移支付2010年预算参考数 4 2" xfId="31110"/>
    <cellStyle name="好_县区合并测算20080421_不含人员经费系数_财力性转移支付2010年预算参考数 2 3 2" xfId="31111"/>
    <cellStyle name="好_市辖区测算-新科目（20080626）_县市旗测算-新科目（含人口规模效应）_财力性转移支付2010年预算参考数 4 2 3" xfId="31112"/>
    <cellStyle name="好_市辖区测算-新科目（20080626）_县市旗测算-新科目（含人口规模效应）_财力性转移支付2010年预算参考数 4 3" xfId="31113"/>
    <cellStyle name="好_市辖区测算-新科目（20080626）_县市旗测算-新科目（含人口规模效应）_财力性转移支付2010年预算参考数 4 5" xfId="31114"/>
    <cellStyle name="好_市辖区测算-新科目（20080626）_县市旗测算-新科目（含人口规模效应）_财力性转移支付2010年预算参考数 5 2" xfId="31115"/>
    <cellStyle name="好_市辖区测算-新科目（20080626）_县市旗测算-新科目（含人口规模效应）_财力性转移支付2010年预算参考数 5 2 2" xfId="31116"/>
    <cellStyle name="好_县区合并测算20080421_不含人员经费系数_财力性转移支付2010年预算参考数 3 3 2" xfId="31117"/>
    <cellStyle name="好_市辖区测算-新科目（20080626）_县市旗测算-新科目（含人口规模效应）_财力性转移支付2010年预算参考数 5 2 3" xfId="31118"/>
    <cellStyle name="好_市辖区测算-新科目（20080626）_县市旗测算-新科目（含人口规模效应）_财力性转移支付2010年预算参考数 5 3" xfId="31119"/>
    <cellStyle name="好_市辖区测算-新科目（20080626）_县市旗测算-新科目（含人口规模效应）_财力性转移支付2010年预算参考数 5 4" xfId="31120"/>
    <cellStyle name="好_市辖区测算-新科目（20080626）_县市旗测算-新科目（含人口规模效应）_财力性转移支付2010年预算参考数 5 5" xfId="31121"/>
    <cellStyle name="好_市辖区测算-新科目（20080626）_县市旗测算-新科目（含人口规模效应）_财力性转移支付2010年预算参考数 6 4" xfId="31122"/>
    <cellStyle name="好_收入汇总" xfId="31123"/>
    <cellStyle name="好_收入汇总 2" xfId="31124"/>
    <cellStyle name="好_收入上解" xfId="31125"/>
    <cellStyle name="好_收入上解 3" xfId="31126"/>
    <cellStyle name="好_收入上解 3 2" xfId="31127"/>
    <cellStyle name="好_收入上解 4" xfId="31128"/>
    <cellStyle name="好_同德" xfId="31129"/>
    <cellStyle name="好_一般预算支出口径剔除表 2 2 5" xfId="31130"/>
    <cellStyle name="好_县市旗测算-新科目（20080627）_民生政策最低支出需求_财力性转移支付2010年预算参考数 3" xfId="31131"/>
    <cellStyle name="好_同德 10" xfId="31132"/>
    <cellStyle name="好_同德 3 2" xfId="31133"/>
    <cellStyle name="好_同德 3 2 3" xfId="31134"/>
    <cellStyle name="好_同德 3 2 3 2" xfId="31135"/>
    <cellStyle name="好_同德 3 2 3 3" xfId="31136"/>
    <cellStyle name="好_同德 3 2 4" xfId="31137"/>
    <cellStyle name="好_同德 3 2 5" xfId="31138"/>
    <cellStyle name="好_同德 3 2 6" xfId="31139"/>
    <cellStyle name="好_同德 3 3 2" xfId="31140"/>
    <cellStyle name="好_同德 3 3 3" xfId="31141"/>
    <cellStyle name="好_同德 3 6" xfId="31142"/>
    <cellStyle name="好_同德_财力性转移支付2010年预算参考数 10" xfId="31143"/>
    <cellStyle name="好_同德_财力性转移支付2010年预算参考数 2 2 3" xfId="31144"/>
    <cellStyle name="好_同德_财力性转移支付2010年预算参考数 3 2 2" xfId="31145"/>
    <cellStyle name="好_同德_财力性转移支付2010年预算参考数 3 2 2 2 2" xfId="31146"/>
    <cellStyle name="好_同德_财力性转移支付2010年预算参考数 3 2 2 2 3" xfId="31147"/>
    <cellStyle name="好_同德_财力性转移支付2010年预算参考数 3 3" xfId="31148"/>
    <cellStyle name="好_县市旗测算-新科目（20080627）_财力性转移支付2010年预算参考数 3 2 3 2" xfId="31149"/>
    <cellStyle name="好_同德_财力性转移支付2010年预算参考数 3 4" xfId="31150"/>
    <cellStyle name="好_县市旗测算-新科目（20080627）_财力性转移支付2010年预算参考数 3 2 3 3" xfId="31151"/>
    <cellStyle name="好_同德_财力性转移支付2010年预算参考数 3 5" xfId="31152"/>
    <cellStyle name="好_同德_财力性转移支付2010年预算参考数 4 2" xfId="31153"/>
    <cellStyle name="好_同德_财力性转移支付2010年预算参考数 4 3" xfId="31154"/>
    <cellStyle name="好_同德_财力性转移支付2010年预算参考数 4 4" xfId="31155"/>
    <cellStyle name="好_同德_财力性转移支付2010年预算参考数 4 5" xfId="31156"/>
    <cellStyle name="好_同德_财力性转移支付2010年预算参考数 5 3" xfId="31157"/>
    <cellStyle name="好_同德_财力性转移支付2010年预算参考数 6 2" xfId="31158"/>
    <cellStyle name="好_同德_财力性转移支付2010年预算参考数 6 3" xfId="31159"/>
    <cellStyle name="好_同德_财力性转移支付2010年预算参考数 6 4" xfId="31160"/>
    <cellStyle name="好_同德_财力性转移支付2010年预算参考数 8" xfId="31161"/>
    <cellStyle name="好_危改资金测算 2 2 2" xfId="31162"/>
    <cellStyle name="好_危改资金测算 2 2 2 2" xfId="31163"/>
    <cellStyle name="好_危改资金测算 2 2 3" xfId="31164"/>
    <cellStyle name="好_危改资金测算 2 2 4" xfId="31165"/>
    <cellStyle name="好_危改资金测算 2 2 5" xfId="31166"/>
    <cellStyle name="好_危改资金测算 2 3" xfId="31167"/>
    <cellStyle name="好_危改资金测算 2 3 2" xfId="31168"/>
    <cellStyle name="好_危改资金测算 2 4" xfId="31169"/>
    <cellStyle name="好_危改资金测算 2 6" xfId="31170"/>
    <cellStyle name="好_云南 缺口县区测算(地方填报)_财力性转移支付2010年预算参考数 3 2 2 2 2" xfId="31171"/>
    <cellStyle name="好_危改资金测算 3" xfId="31172"/>
    <cellStyle name="好_危改资金测算 3 2" xfId="31173"/>
    <cellStyle name="好_危改资金测算 3 2 2" xfId="31174"/>
    <cellStyle name="好_危改资金测算 3 2 3" xfId="31175"/>
    <cellStyle name="好_危改资金测算 3 2 3 3" xfId="31176"/>
    <cellStyle name="好_危改资金测算 3 2 4" xfId="31177"/>
    <cellStyle name="好_危改资金测算 3 3" xfId="31178"/>
    <cellStyle name="好_危改资金测算 3 4" xfId="31179"/>
    <cellStyle name="好_危改资金测算 3 5" xfId="31180"/>
    <cellStyle name="好_危改资金测算 3 6" xfId="31181"/>
    <cellStyle name="好_危改资金测算 5 4" xfId="31182"/>
    <cellStyle name="好_危改资金测算 6 3" xfId="31183"/>
    <cellStyle name="好_危改资金测算 6 4" xfId="31184"/>
    <cellStyle name="好_危改资金测算 9" xfId="31185"/>
    <cellStyle name="好_危改资金测算_财力性转移支付2010年预算参考数 2 2" xfId="31186"/>
    <cellStyle name="好_危改资金测算_财力性转移支付2010年预算参考数 2 2 5" xfId="31187"/>
    <cellStyle name="好_危改资金测算_财力性转移支付2010年预算参考数 2 3" xfId="31188"/>
    <cellStyle name="好_卫生部门 4 2 2" xfId="31189"/>
    <cellStyle name="好_危改资金测算_财力性转移支付2010年预算参考数 2 4" xfId="31190"/>
    <cellStyle name="好_卫生部门 4 2 3" xfId="31191"/>
    <cellStyle name="好_危改资金测算_财力性转移支付2010年预算参考数 2 5" xfId="31192"/>
    <cellStyle name="好_危改资金测算_财力性转移支付2010年预算参考数 2 6" xfId="31193"/>
    <cellStyle name="好_云南省2008年转移支付测算——州市本级考核部分及政策性测算_财力性转移支付2010年预算参考数 7 2" xfId="31194"/>
    <cellStyle name="好_危改资金测算_财力性转移支付2010年预算参考数 3" xfId="31195"/>
    <cellStyle name="好_危改资金测算_财力性转移支付2010年预算参考数 3 2" xfId="31196"/>
    <cellStyle name="好_危改资金测算_财力性转移支付2010年预算参考数 3 2 2" xfId="31197"/>
    <cellStyle name="好_危改资金测算_财力性转移支付2010年预算参考数 3 2 2 4" xfId="31198"/>
    <cellStyle name="好_危改资金测算_财力性转移支付2010年预算参考数 3 2 2 5" xfId="31199"/>
    <cellStyle name="好_危改资金测算_财力性转移支付2010年预算参考数 3 2 3 2" xfId="31200"/>
    <cellStyle name="好_危改资金测算_财力性转移支付2010年预算参考数 3 2 4" xfId="31201"/>
    <cellStyle name="好_危改资金测算_财力性转移支付2010年预算参考数 3 2 5" xfId="31202"/>
    <cellStyle name="好_危改资金测算_财力性转移支付2010年预算参考数 3 2 6" xfId="31203"/>
    <cellStyle name="好_危改资金测算_财力性转移支付2010年预算参考数 3 3" xfId="31204"/>
    <cellStyle name="好_危改资金测算_财力性转移支付2010年预算参考数 3 4" xfId="31205"/>
    <cellStyle name="好_危改资金测算_财力性转移支付2010年预算参考数 3 5" xfId="31206"/>
    <cellStyle name="好_危改资金测算_财力性转移支付2010年预算参考数 3 6" xfId="31207"/>
    <cellStyle name="好_危改资金测算_财力性转移支付2010年预算参考数 5 2" xfId="31208"/>
    <cellStyle name="好_卫生部门 2" xfId="31209"/>
    <cellStyle name="好_危改资金测算_财力性转移支付2010年预算参考数 5 2 2" xfId="31210"/>
    <cellStyle name="好_卫生部门 2 2" xfId="31211"/>
    <cellStyle name="好_危改资金测算_财力性转移支付2010年预算参考数 5 2 3" xfId="31212"/>
    <cellStyle name="好_卫生部门 2 3" xfId="31213"/>
    <cellStyle name="好_危改资金测算_财力性转移支付2010年预算参考数 5 3" xfId="31214"/>
    <cellStyle name="好_卫生部门 3" xfId="31215"/>
    <cellStyle name="好_危改资金测算_财力性转移支付2010年预算参考数 5 4" xfId="31216"/>
    <cellStyle name="好_卫生部门 4" xfId="31217"/>
    <cellStyle name="好_危改资金测算_财力性转移支付2010年预算参考数 6 2" xfId="31218"/>
    <cellStyle name="好_危改资金测算_财力性转移支付2010年预算参考数 6 3" xfId="31219"/>
    <cellStyle name="好_危改资金测算_财力性转移支付2010年预算参考数 7 2" xfId="31220"/>
    <cellStyle name="好_危改资金测算_财力性转移支付2010年预算参考数 8" xfId="31221"/>
    <cellStyle name="好_危改资金测算_财力性转移支付2010年预算参考数 9" xfId="31222"/>
    <cellStyle name="好_卫生(按照总人口测算）—20080416" xfId="31223"/>
    <cellStyle name="好_卫生(按照总人口测算）—20080416 10" xfId="31224"/>
    <cellStyle name="好_卫生(按照总人口测算）—20080416 2" xfId="31225"/>
    <cellStyle name="好_卫生(按照总人口测算）—20080416 2 2" xfId="31226"/>
    <cellStyle name="好_卫生(按照总人口测算）—20080416 2 2 2 2" xfId="31227"/>
    <cellStyle name="好_卫生(按照总人口测算）—20080416 2 3" xfId="31228"/>
    <cellStyle name="好_卫生(按照总人口测算）—20080416 2 3 2" xfId="31229"/>
    <cellStyle name="好_卫生(按照总人口测算）—20080416 2 4" xfId="31230"/>
    <cellStyle name="好_卫生(按照总人口测算）—20080416 2 5" xfId="31231"/>
    <cellStyle name="好_卫生(按照总人口测算）—20080416 2 6" xfId="31232"/>
    <cellStyle name="好_卫生(按照总人口测算）—20080416 3 2" xfId="31233"/>
    <cellStyle name="好_卫生(按照总人口测算）—20080416 3 2 2" xfId="31234"/>
    <cellStyle name="好_卫生(按照总人口测算）—20080416 3 2 2 2 2" xfId="31235"/>
    <cellStyle name="好_县市旗测算-新科目（20080627）_县市旗测算-新科目（含人口规模效应）_财力性转移支付2010年预算参考数 3 3" xfId="31236"/>
    <cellStyle name="好_县区合并测算20080423(按照各省比重）_民生政策最低支出需求_财力性转移支付2010年预算参考数 6 3" xfId="31237"/>
    <cellStyle name="好_卫生(按照总人口测算）—20080416 3 2 2 2 3" xfId="31238"/>
    <cellStyle name="好_县市旗测算-新科目（20080627）_县市旗测算-新科目（含人口规模效应）_财力性转移支付2010年预算参考数 3 4" xfId="31239"/>
    <cellStyle name="好_县市旗测算20080508_县市旗测算-新科目（含人口规模效应） 2 2 2" xfId="31240"/>
    <cellStyle name="好_县区合并测算20080423(按照各省比重）_民生政策最低支出需求_财力性转移支付2010年预算参考数 6 4" xfId="31241"/>
    <cellStyle name="好_卫生(按照总人口测算）—20080416 3 2 3" xfId="31242"/>
    <cellStyle name="好_卫生(按照总人口测算）—20080416 3 2 4" xfId="31243"/>
    <cellStyle name="好_卫生(按照总人口测算）—20080416 3 2 6" xfId="31244"/>
    <cellStyle name="好_卫生(按照总人口测算）—20080416 3 3" xfId="31245"/>
    <cellStyle name="好_卫生(按照总人口测算）—20080416 3 3 2" xfId="31246"/>
    <cellStyle name="好_卫生(按照总人口测算）—20080416 3 4" xfId="31247"/>
    <cellStyle name="好_卫生(按照总人口测算）—20080416 5" xfId="31248"/>
    <cellStyle name="好_卫生(按照总人口测算）—20080416 5 2" xfId="31249"/>
    <cellStyle name="好_卫生(按照总人口测算）—20080416 5 2 2" xfId="31250"/>
    <cellStyle name="好_卫生(按照总人口测算）—20080416 5 2 3" xfId="31251"/>
    <cellStyle name="好_卫生(按照总人口测算）—20080416 5 4" xfId="31252"/>
    <cellStyle name="好_卫生(按照总人口测算）—20080416 5 5" xfId="31253"/>
    <cellStyle name="好_卫生(按照总人口测算）—20080416 6" xfId="31254"/>
    <cellStyle name="好_卫生(按照总人口测算）—20080416 6 3" xfId="31255"/>
    <cellStyle name="好_卫生(按照总人口测算）—20080416 6 4" xfId="31256"/>
    <cellStyle name="好_卫生(按照总人口测算）—20080416 7" xfId="31257"/>
    <cellStyle name="好_卫生(按照总人口测算）—20080416 8" xfId="31258"/>
    <cellStyle name="好_卫生(按照总人口测算）—20080416 9" xfId="31259"/>
    <cellStyle name="好_卫生(按照总人口测算）—20080416_不含人员经费系数 2" xfId="31260"/>
    <cellStyle name="好_卫生(按照总人口测算）—20080416_不含人员经费系数 2 2 2 3" xfId="31261"/>
    <cellStyle name="好_卫生(按照总人口测算）—20080416_不含人员经费系数 2 3 2" xfId="31262"/>
    <cellStyle name="好_卫生(按照总人口测算）—20080416_不含人员经费系数 3" xfId="31263"/>
    <cellStyle name="好_卫生(按照总人口测算）—20080416_不含人员经费系数 3 2 2 2" xfId="31264"/>
    <cellStyle name="好_卫生(按照总人口测算）—20080416_不含人员经费系数 3 2 2 3" xfId="31265"/>
    <cellStyle name="好_卫生(按照总人口测算）—20080416_不含人员经费系数 3 2 3 2" xfId="31266"/>
    <cellStyle name="好_卫生(按照总人口测算）—20080416_不含人员经费系数 3 2 3 3" xfId="31267"/>
    <cellStyle name="好_卫生(按照总人口测算）—20080416_不含人员经费系数 4" xfId="31268"/>
    <cellStyle name="好_卫生(按照总人口测算）—20080416_不含人员经费系数 4 2 2" xfId="31269"/>
    <cellStyle name="好_卫生(按照总人口测算）—20080416_不含人员经费系数 4 2 3" xfId="31270"/>
    <cellStyle name="好_卫生(按照总人口测算）—20080416_不含人员经费系数 4 4" xfId="31271"/>
    <cellStyle name="好_卫生(按照总人口测算）—20080416_不含人员经费系数 4 5" xfId="31272"/>
    <cellStyle name="好_卫生(按照总人口测算）—20080416_不含人员经费系数 5" xfId="31273"/>
    <cellStyle name="好_卫生(按照总人口测算）—20080416_不含人员经费系数 5 2 2" xfId="31274"/>
    <cellStyle name="好_卫生(按照总人口测算）—20080416_不含人员经费系数 5 2 3" xfId="31275"/>
    <cellStyle name="好_卫生(按照总人口测算）—20080416_不含人员经费系数 5 5" xfId="31276"/>
    <cellStyle name="好_卫生(按照总人口测算）—20080416_不含人员经费系数 6 4" xfId="31277"/>
    <cellStyle name="好_卫生(按照总人口测算）—20080416_不含人员经费系数 7 2" xfId="31278"/>
    <cellStyle name="好_卫生(按照总人口测算）—20080416_不含人员经费系数_财力性转移支付2010年预算参考数 2 2 2 2" xfId="31279"/>
    <cellStyle name="好_卫生(按照总人口测算）—20080416_不含人员经费系数_财力性转移支付2010年预算参考数 2 2 2 3" xfId="31280"/>
    <cellStyle name="好_卫生(按照总人口测算）—20080416_不含人员经费系数_财力性转移支付2010年预算参考数 2 2 4" xfId="31281"/>
    <cellStyle name="好_卫生(按照总人口测算）—20080416_不含人员经费系数_财力性转移支付2010年预算参考数 2 2 5" xfId="31282"/>
    <cellStyle name="好_卫生(按照总人口测算）—20080416_不含人员经费系数_财力性转移支付2010年预算参考数 2 3 2" xfId="31283"/>
    <cellStyle name="好_卫生(按照总人口测算）—20080416_不含人员经费系数_财力性转移支付2010年预算参考数 2 3 3" xfId="31284"/>
    <cellStyle name="好_卫生(按照总人口测算）—20080416_不含人员经费系数_财力性转移支付2010年预算参考数 3 2 2" xfId="31285"/>
    <cellStyle name="好_卫生(按照总人口测算）—20080416_不含人员经费系数_财力性转移支付2010年预算参考数 3 2 3" xfId="31286"/>
    <cellStyle name="好_卫生(按照总人口测算）—20080416_不含人员经费系数_财力性转移支付2010年预算参考数 3 2 4" xfId="31287"/>
    <cellStyle name="好_卫生(按照总人口测算）—20080416_不含人员经费系数_财力性转移支付2010年预算参考数 3 2 5" xfId="31288"/>
    <cellStyle name="好_卫生(按照总人口测算）—20080416_不含人员经费系数_财力性转移支付2010年预算参考数 3 3 2" xfId="31289"/>
    <cellStyle name="好_卫生(按照总人口测算）—20080416_不含人员经费系数_财力性转移支付2010年预算参考数 3 3 3" xfId="31290"/>
    <cellStyle name="好_卫生(按照总人口测算）—20080416_不含人员经费系数_财力性转移支付2010年预算参考数 3 4" xfId="31291"/>
    <cellStyle name="好_卫生(按照总人口测算）—20080416_不含人员经费系数_财力性转移支付2010年预算参考数 3 5" xfId="31292"/>
    <cellStyle name="好_卫生(按照总人口测算）—20080416_不含人员经费系数_财力性转移支付2010年预算参考数 3 6" xfId="31293"/>
    <cellStyle name="好_卫生(按照总人口测算）—20080416_不含人员经费系数_财力性转移支付2010年预算参考数 4 2" xfId="31294"/>
    <cellStyle name="好_卫生(按照总人口测算）—20080416_不含人员经费系数_财力性转移支付2010年预算参考数 4 2 2" xfId="31295"/>
    <cellStyle name="好_卫生(按照总人口测算）—20080416_不含人员经费系数_财力性转移支付2010年预算参考数 4 3" xfId="31296"/>
    <cellStyle name="好_卫生(按照总人口测算）—20080416_不含人员经费系数_财力性转移支付2010年预算参考数 4 4" xfId="31297"/>
    <cellStyle name="好_卫生(按照总人口测算）—20080416_不含人员经费系数_财力性转移支付2010年预算参考数 5 2" xfId="31298"/>
    <cellStyle name="好_卫生(按照总人口测算）—20080416_不含人员经费系数_财力性转移支付2010年预算参考数 5 3" xfId="31299"/>
    <cellStyle name="好_卫生(按照总人口测算）—20080416_不含人员经费系数_财力性转移支付2010年预算参考数 5 4" xfId="31300"/>
    <cellStyle name="好_卫生(按照总人口测算）—20080416_不含人员经费系数_财力性转移支付2010年预算参考数 6 3" xfId="31301"/>
    <cellStyle name="好_卫生(按照总人口测算）—20080416_不含人员经费系数_财力性转移支付2010年预算参考数 7" xfId="31302"/>
    <cellStyle name="好_卫生(按照总人口测算）—20080416_不含人员经费系数_财力性转移支付2010年预算参考数 7 2" xfId="31303"/>
    <cellStyle name="好_县市旗测算20080508 6" xfId="31304"/>
    <cellStyle name="好_卫生(按照总人口测算）—20080416_不含人员经费系数_财力性转移支付2010年预算参考数 8" xfId="31305"/>
    <cellStyle name="好_卫生(按照总人口测算）—20080416_财力性转移支付2010年预算参考数 10" xfId="31306"/>
    <cellStyle name="好_卫生(按照总人口测算）—20080416_财力性转移支付2010年预算参考数 2" xfId="31307"/>
    <cellStyle name="好_卫生(按照总人口测算）—20080416_财力性转移支付2010年预算参考数 3" xfId="31308"/>
    <cellStyle name="好_卫生(按照总人口测算）—20080416_财力性转移支付2010年预算参考数 3 2" xfId="31309"/>
    <cellStyle name="好_卫生(按照总人口测算）—20080416_财力性转移支付2010年预算参考数 3 2 2 2 2" xfId="31310"/>
    <cellStyle name="好_卫生(按照总人口测算）—20080416_财力性转移支付2010年预算参考数 3 2 3 2" xfId="31311"/>
    <cellStyle name="好_卫生(按照总人口测算）—20080416_财力性转移支付2010年预算参考数 3 2 3 3" xfId="31312"/>
    <cellStyle name="好_卫生(按照总人口测算）—20080416_财力性转移支付2010年预算参考数 3 2 6" xfId="31313"/>
    <cellStyle name="好_卫生(按照总人口测算）—20080416_财力性转移支付2010年预算参考数 3 3" xfId="31314"/>
    <cellStyle name="好_卫生(按照总人口测算）—20080416_财力性转移支付2010年预算参考数 3 4" xfId="31315"/>
    <cellStyle name="好_卫生(按照总人口测算）—20080416_财力性转移支付2010年预算参考数 3 5" xfId="31316"/>
    <cellStyle name="好_卫生(按照总人口测算）—20080416_财力性转移支付2010年预算参考数 3 6" xfId="31317"/>
    <cellStyle name="好_卫生(按照总人口测算）—20080416_财力性转移支付2010年预算参考数 4" xfId="31318"/>
    <cellStyle name="好_卫生(按照总人口测算）—20080416_财力性转移支付2010年预算参考数 4 2 3" xfId="31319"/>
    <cellStyle name="好_卫生(按照总人口测算）—20080416_财力性转移支付2010年预算参考数 4 3" xfId="31320"/>
    <cellStyle name="好_卫生(按照总人口测算）—20080416_财力性转移支付2010年预算参考数 4 4" xfId="31321"/>
    <cellStyle name="好_卫生(按照总人口测算）—20080416_财力性转移支付2010年预算参考数 4 5" xfId="31322"/>
    <cellStyle name="好_卫生(按照总人口测算）—20080416_财力性转移支付2010年预算参考数 5" xfId="31323"/>
    <cellStyle name="好_卫生(按照总人口测算）—20080416_财力性转移支付2010年预算参考数 5 2" xfId="31324"/>
    <cellStyle name="好_卫生(按照总人口测算）—20080416_财力性转移支付2010年预算参考数 5 2 2" xfId="31325"/>
    <cellStyle name="好_卫生(按照总人口测算）—20080416_财力性转移支付2010年预算参考数 5 2 3" xfId="31326"/>
    <cellStyle name="好_卫生(按照总人口测算）—20080416_财力性转移支付2010年预算参考数 5 3" xfId="31327"/>
    <cellStyle name="好_卫生(按照总人口测算）—20080416_财力性转移支付2010年预算参考数 5 4" xfId="31328"/>
    <cellStyle name="好_文体广播事业(按照总人口测算）—20080416_不含人员经费系数 3 2 2 2" xfId="31329"/>
    <cellStyle name="好_卫生(按照总人口测算）—20080416_财力性转移支付2010年预算参考数 6" xfId="31330"/>
    <cellStyle name="好_文体广播事业(按照总人口测算）—20080416_不含人员经费系数 3 2 2 2 2" xfId="31331"/>
    <cellStyle name="好_卫生(按照总人口测算）—20080416_财力性转移支付2010年预算参考数 6 2" xfId="31332"/>
    <cellStyle name="好_文体广播事业(按照总人口测算）—20080416_不含人员经费系数 3 2 2 3" xfId="31333"/>
    <cellStyle name="好_卫生(按照总人口测算）—20080416_财力性转移支付2010年预算参考数 7" xfId="31334"/>
    <cellStyle name="好_文体广播事业(按照总人口测算）—20080416_不含人员经费系数 3 2 2 4" xfId="31335"/>
    <cellStyle name="好_卫生(按照总人口测算）—20080416_财力性转移支付2010年预算参考数 8" xfId="31336"/>
    <cellStyle name="好_文体广播事业(按照总人口测算）—20080416_不含人员经费系数 3 2 2 5" xfId="31337"/>
    <cellStyle name="好_卫生(按照总人口测算）—20080416_财力性转移支付2010年预算参考数 9" xfId="31338"/>
    <cellStyle name="好_卫生(按照总人口测算）—20080416_民生政策最低支出需求" xfId="31339"/>
    <cellStyle name="好_卫生(按照总人口测算）—20080416_民生政策最低支出需求 2" xfId="31340"/>
    <cellStyle name="好_卫生(按照总人口测算）—20080416_民生政策最低支出需求 2 2 2" xfId="31341"/>
    <cellStyle name="好_卫生(按照总人口测算）—20080416_民生政策最低支出需求 2 3" xfId="31342"/>
    <cellStyle name="好_卫生(按照总人口测算）—20080416_民生政策最低支出需求 2 3 2" xfId="31343"/>
    <cellStyle name="好_卫生(按照总人口测算）—20080416_民生政策最低支出需求 2 6" xfId="31344"/>
    <cellStyle name="好_卫生(按照总人口测算）—20080416_民生政策最低支出需求 3" xfId="31345"/>
    <cellStyle name="好_下文（表） 3 2 6" xfId="31346"/>
    <cellStyle name="好_卫生(按照总人口测算）—20080416_民生政策最低支出需求 3 2 2" xfId="31347"/>
    <cellStyle name="好_卫生(按照总人口测算）—20080416_民生政策最低支出需求 3 2 2 2" xfId="31348"/>
    <cellStyle name="好_卫生(按照总人口测算）—20080416_民生政策最低支出需求 3 2 2 2 2" xfId="31349"/>
    <cellStyle name="好_卫生(按照总人口测算）—20080416_民生政策最低支出需求 3 2 2 2 3" xfId="31350"/>
    <cellStyle name="好_卫生(按照总人口测算）—20080416_民生政策最低支出需求 3 2 2 3" xfId="31351"/>
    <cellStyle name="好_卫生(按照总人口测算）—20080416_民生政策最低支出需求 3 2 2 4" xfId="31352"/>
    <cellStyle name="好_卫生(按照总人口测算）—20080416_民生政策最低支出需求 3 2 2 5" xfId="31353"/>
    <cellStyle name="好_卫生(按照总人口测算）—20080416_民生政策最低支出需求 3 2 3" xfId="31354"/>
    <cellStyle name="好_卫生(按照总人口测算）—20080416_民生政策最低支出需求 3 2 3 3" xfId="31355"/>
    <cellStyle name="好_卫生(按照总人口测算）—20080416_民生政策最低支出需求 3 2 4" xfId="31356"/>
    <cellStyle name="好_卫生(按照总人口测算）—20080416_民生政策最低支出需求 3 2 5" xfId="31357"/>
    <cellStyle name="好_卫生(按照总人口测算）—20080416_民生政策最低支出需求 3 3" xfId="31358"/>
    <cellStyle name="好_卫生(按照总人口测算）—20080416_民生政策最低支出需求 3 3 2" xfId="31359"/>
    <cellStyle name="好_卫生(按照总人口测算）—20080416_民生政策最低支出需求 3 3 3" xfId="31360"/>
    <cellStyle name="好_卫生(按照总人口测算）—20080416_民生政策最低支出需求 3 4" xfId="31361"/>
    <cellStyle name="好_卫生(按照总人口测算）—20080416_民生政策最低支出需求 3 5" xfId="31362"/>
    <cellStyle name="好_卫生(按照总人口测算）—20080416_民生政策最低支出需求 4" xfId="31363"/>
    <cellStyle name="好_卫生(按照总人口测算）—20080416_民生政策最低支出需求 4 4" xfId="31364"/>
    <cellStyle name="好_卫生(按照总人口测算）—20080416_民生政策最低支出需求 4 5" xfId="31365"/>
    <cellStyle name="好_卫生(按照总人口测算）—20080416_民生政策最低支出需求 5" xfId="31366"/>
    <cellStyle name="好_卫生(按照总人口测算）—20080416_民生政策最低支出需求_财力性转移支付2010年预算参考数" xfId="31367"/>
    <cellStyle name="好_卫生(按照总人口测算）—20080416_民生政策最低支出需求_财力性转移支付2010年预算参考数 2 2" xfId="31368"/>
    <cellStyle name="好_卫生(按照总人口测算）—20080416_民生政策最低支出需求_财力性转移支付2010年预算参考数 2 2 5" xfId="31369"/>
    <cellStyle name="好_卫生(按照总人口测算）—20080416_民生政策最低支出需求_财力性转移支付2010年预算参考数 2 3" xfId="31370"/>
    <cellStyle name="好_卫生(按照总人口测算）—20080416_民生政策最低支出需求_财力性转移支付2010年预算参考数 2 4" xfId="31371"/>
    <cellStyle name="好_卫生(按照总人口测算）—20080416_民生政策最低支出需求_财力性转移支付2010年预算参考数 2 5" xfId="31372"/>
    <cellStyle name="好_卫生(按照总人口测算）—20080416_民生政策最低支出需求_财力性转移支付2010年预算参考数 3" xfId="31373"/>
    <cellStyle name="好_卫生(按照总人口测算）—20080416_民生政策最低支出需求_财力性转移支付2010年预算参考数 3 2" xfId="31374"/>
    <cellStyle name="好_卫生(按照总人口测算）—20080416_民生政策最低支出需求_财力性转移支付2010年预算参考数 3 2 2" xfId="31375"/>
    <cellStyle name="好_卫生(按照总人口测算）—20080416_民生政策最低支出需求_财力性转移支付2010年预算参考数 3 2 2 2" xfId="31376"/>
    <cellStyle name="好_卫生(按照总人口测算）—20080416_民生政策最低支出需求_财力性转移支付2010年预算参考数 3 2 2 2 2" xfId="31377"/>
    <cellStyle name="好_卫生(按照总人口测算）—20080416_民生政策最低支出需求_财力性转移支付2010年预算参考数 3 2 2 2 3" xfId="31378"/>
    <cellStyle name="好_卫生(按照总人口测算）—20080416_民生政策最低支出需求_财力性转移支付2010年预算参考数 3 2 2 3" xfId="31379"/>
    <cellStyle name="好_卫生(按照总人口测算）—20080416_民生政策最低支出需求_财力性转移支付2010年预算参考数 3 2 2 4" xfId="31380"/>
    <cellStyle name="好_卫生(按照总人口测算）—20080416_民生政策最低支出需求_财力性转移支付2010年预算参考数 3 2 2 5" xfId="31381"/>
    <cellStyle name="好_卫生(按照总人口测算）—20080416_民生政策最低支出需求_财力性转移支付2010年预算参考数 3 2 3" xfId="31382"/>
    <cellStyle name="好_卫生(按照总人口测算）—20080416_民生政策最低支出需求_财力性转移支付2010年预算参考数 3 2 3 2" xfId="31383"/>
    <cellStyle name="好_卫生(按照总人口测算）—20080416_民生政策最低支出需求_财力性转移支付2010年预算参考数 3 2 3 3" xfId="31384"/>
    <cellStyle name="好_卫生(按照总人口测算）—20080416_民生政策最低支出需求_财力性转移支付2010年预算参考数 3 2 4" xfId="31385"/>
    <cellStyle name="好_卫生(按照总人口测算）—20080416_民生政策最低支出需求_财力性转移支付2010年预算参考数 3 2 5" xfId="31386"/>
    <cellStyle name="好_卫生(按照总人口测算）—20080416_民生政策最低支出需求_财力性转移支付2010年预算参考数 3 2 6" xfId="31387"/>
    <cellStyle name="好_卫生(按照总人口测算）—20080416_民生政策最低支出需求_财力性转移支付2010年预算参考数 3 3" xfId="31388"/>
    <cellStyle name="好_卫生(按照总人口测算）—20080416_民生政策最低支出需求_财力性转移支付2010年预算参考数 3 3 2" xfId="31389"/>
    <cellStyle name="好_卫生(按照总人口测算）—20080416_民生政策最低支出需求_财力性转移支付2010年预算参考数 3 3 3" xfId="31390"/>
    <cellStyle name="好_卫生(按照总人口测算）—20080416_民生政策最低支出需求_财力性转移支付2010年预算参考数 3 4" xfId="31391"/>
    <cellStyle name="好_卫生(按照总人口测算）—20080416_民生政策最低支出需求_财力性转移支付2010年预算参考数 3 5" xfId="31392"/>
    <cellStyle name="好_卫生(按照总人口测算）—20080416_民生政策最低支出需求_财力性转移支付2010年预算参考数 4 2 3" xfId="31393"/>
    <cellStyle name="好_卫生(按照总人口测算）—20080416_民生政策最低支出需求_财力性转移支付2010年预算参考数 4 3" xfId="31394"/>
    <cellStyle name="好_卫生(按照总人口测算）—20080416_民生政策最低支出需求_财力性转移支付2010年预算参考数 4 5" xfId="31395"/>
    <cellStyle name="好_卫生(按照总人口测算）—20080416_民生政策最低支出需求_财力性转移支付2010年预算参考数 5 2" xfId="31396"/>
    <cellStyle name="好_卫生(按照总人口测算）—20080416_民生政策最低支出需求_财力性转移支付2010年预算参考数 5 3" xfId="31397"/>
    <cellStyle name="好_卫生(按照总人口测算）—20080416_民生政策最低支出需求_财力性转移支付2010年预算参考数 5 4" xfId="31398"/>
    <cellStyle name="好_卫生(按照总人口测算）—20080416_民生政策最低支出需求_财力性转移支付2010年预算参考数 5 5" xfId="31399"/>
    <cellStyle name="好_卫生(按照总人口测算）—20080416_民生政策最低支出需求_财力性转移支付2010年预算参考数 6 3" xfId="31400"/>
    <cellStyle name="好_卫生(按照总人口测算）—20080416_民生政策最低支出需求_财力性转移支付2010年预算参考数 6 4" xfId="31401"/>
    <cellStyle name="好_卫生(按照总人口测算）—20080416_民生政策最低支出需求_财力性转移支付2010年预算参考数 7" xfId="31402"/>
    <cellStyle name="好_卫生(按照总人口测算）—20080416_民生政策最低支出需求_财力性转移支付2010年预算参考数 7 2" xfId="31403"/>
    <cellStyle name="好_卫生(按照总人口测算）—20080416_民生政策最低支出需求_财力性转移支付2010年预算参考数 8" xfId="31404"/>
    <cellStyle name="好_卫生(按照总人口测算）—20080416_民生政策最低支出需求_财力性转移支付2010年预算参考数 9" xfId="31405"/>
    <cellStyle name="好_县区合并测算20080421_财力性转移支付2010年预算参考数 3 5" xfId="31406"/>
    <cellStyle name="好_卫生(按照总人口测算）—20080416_县市旗测算-新科目（含人口规模效应） 10" xfId="31407"/>
    <cellStyle name="好_卫生(按照总人口测算）—20080416_县市旗测算-新科目（含人口规模效应） 2 2" xfId="31408"/>
    <cellStyle name="好_卫生(按照总人口测算）—20080416_县市旗测算-新科目（含人口规模效应） 2 2 2" xfId="31409"/>
    <cellStyle name="好_卫生(按照总人口测算）—20080416_县市旗测算-新科目（含人口规模效应） 2 2 2 2" xfId="31410"/>
    <cellStyle name="好_卫生(按照总人口测算）—20080416_县市旗测算-新科目（含人口规模效应） 2 2 2 3" xfId="31411"/>
    <cellStyle name="好_卫生(按照总人口测算）—20080416_县市旗测算-新科目（含人口规模效应） 2 2 3" xfId="31412"/>
    <cellStyle name="好_卫生(按照总人口测算）—20080416_县市旗测算-新科目（含人口规模效应） 2 2 4" xfId="31413"/>
    <cellStyle name="好_卫生(按照总人口测算）—20080416_县市旗测算-新科目（含人口规模效应） 2 3" xfId="31414"/>
    <cellStyle name="好_卫生(按照总人口测算）—20080416_县市旗测算-新科目（含人口规模效应） 3 2" xfId="31415"/>
    <cellStyle name="好_卫生(按照总人口测算）—20080416_县市旗测算-新科目（含人口规模效应） 3 2 2" xfId="31416"/>
    <cellStyle name="好_卫生(按照总人口测算）—20080416_县市旗测算-新科目（含人口规模效应） 3 2 2 2 2" xfId="31417"/>
    <cellStyle name="好_卫生(按照总人口测算）—20080416_县市旗测算-新科目（含人口规模效应） 3 2 2 3" xfId="31418"/>
    <cellStyle name="好_卫生(按照总人口测算）—20080416_县市旗测算-新科目（含人口规模效应） 3 2 2 4" xfId="31419"/>
    <cellStyle name="好_卫生(按照总人口测算）—20080416_县市旗测算-新科目（含人口规模效应） 3 2 2 5" xfId="31420"/>
    <cellStyle name="好_卫生(按照总人口测算）—20080416_县市旗测算-新科目（含人口规模效应） 3 2 3 3" xfId="31421"/>
    <cellStyle name="好_卫生(按照总人口测算）—20080416_县市旗测算-新科目（含人口规模效应） 3 3" xfId="31422"/>
    <cellStyle name="好_卫生(按照总人口测算）—20080416_县市旗测算-新科目（含人口规模效应） 4 2" xfId="31423"/>
    <cellStyle name="好_卫生(按照总人口测算）—20080416_县市旗测算-新科目（含人口规模效应） 4 2 2" xfId="31424"/>
    <cellStyle name="好_卫生(按照总人口测算）—20080416_县市旗测算-新科目（含人口规模效应） 4 2 3" xfId="31425"/>
    <cellStyle name="好_卫生(按照总人口测算）—20080416_县市旗测算-新科目（含人口规模效应） 4 3" xfId="31426"/>
    <cellStyle name="好_卫生(按照总人口测算）—20080416_县市旗测算-新科目（含人口规模效应） 5" xfId="31427"/>
    <cellStyle name="好_卫生(按照总人口测算）—20080416_县市旗测算-新科目（含人口规模效应） 5 2" xfId="31428"/>
    <cellStyle name="好_卫生(按照总人口测算）—20080416_县市旗测算-新科目（含人口规模效应） 5 2 2" xfId="31429"/>
    <cellStyle name="好_卫生(按照总人口测算）—20080416_县市旗测算-新科目（含人口规模效应） 5 2 3" xfId="31430"/>
    <cellStyle name="好_卫生(按照总人口测算）—20080416_县市旗测算-新科目（含人口规模效应） 5 4" xfId="31431"/>
    <cellStyle name="好_县区合并测算20080421_财力性转移支付2010年预算参考数 10" xfId="31432"/>
    <cellStyle name="好_卫生(按照总人口测算）—20080416_县市旗测算-新科目（含人口规模效应） 6" xfId="31433"/>
    <cellStyle name="好_卫生(按照总人口测算）—20080416_县市旗测算-新科目（含人口规模效应） 6 4" xfId="31434"/>
    <cellStyle name="好_卫生(按照总人口测算）—20080416_县市旗测算-新科目（含人口规模效应） 7" xfId="31435"/>
    <cellStyle name="好_卫生(按照总人口测算）—20080416_县市旗测算-新科目（含人口规模效应） 7 2" xfId="31436"/>
    <cellStyle name="好_卫生(按照总人口测算）—20080416_县市旗测算-新科目（含人口规模效应） 8" xfId="31437"/>
    <cellStyle name="好_卫生(按照总人口测算）—20080416_县市旗测算-新科目（含人口规模效应） 9" xfId="31438"/>
    <cellStyle name="好_卫生(按照总人口测算）—20080416_县市旗测算-新科目（含人口规模效应）_财力性转移支付2010年预算参考数 10" xfId="31439"/>
    <cellStyle name="好_卫生(按照总人口测算）—20080416_县市旗测算-新科目（含人口规模效应）_财力性转移支付2010年预算参考数 3 2 2 2 2" xfId="31440"/>
    <cellStyle name="好_卫生(按照总人口测算）—20080416_县市旗测算-新科目（含人口规模效应）_财力性转移支付2010年预算参考数 3 2 2 2 3" xfId="31441"/>
    <cellStyle name="好_卫生(按照总人口测算）—20080416_县市旗测算-新科目（含人口规模效应）_财力性转移支付2010年预算参考数 3 2 2 4" xfId="31442"/>
    <cellStyle name="好_卫生(按照总人口测算）—20080416_县市旗测算-新科目（含人口规模效应）_财力性转移支付2010年预算参考数 3 2 3 3" xfId="31443"/>
    <cellStyle name="好_卫生(按照总人口测算）—20080416_县市旗测算-新科目（含人口规模效应）_财力性转移支付2010年预算参考数 3 2 5" xfId="31444"/>
    <cellStyle name="好_卫生部门 10" xfId="31445"/>
    <cellStyle name="好_县区合并测算20080423(按照各省比重）_县市旗测算-新科目（含人口规模效应）_财力性转移支付2010年预算参考数 6 4" xfId="31446"/>
    <cellStyle name="好_卫生部门 2 2 2" xfId="31447"/>
    <cellStyle name="好_卫生部门 2 2 4" xfId="31448"/>
    <cellStyle name="好_卫生部门 2 2 5" xfId="31449"/>
    <cellStyle name="好_云南省2008年转移支付测算——州市本级考核部分及政策性测算_财力性转移支付2010年预算参考数 5 2 3" xfId="31450"/>
    <cellStyle name="好_卫生部门 2 3 2" xfId="31451"/>
    <cellStyle name="好_卫生部门 2 3 3" xfId="31452"/>
    <cellStyle name="好_卫生部门 2 4" xfId="31453"/>
    <cellStyle name="好_卫生部门 2 5" xfId="31454"/>
    <cellStyle name="好_卫生部门 2 6" xfId="31455"/>
    <cellStyle name="好_卫生部门 3 2" xfId="31456"/>
    <cellStyle name="好_卫生部门 3 2 2" xfId="31457"/>
    <cellStyle name="好_卫生部门 3 2 2 2" xfId="31458"/>
    <cellStyle name="好_卫生部门 3 2 2 2 2" xfId="31459"/>
    <cellStyle name="好_卫生部门 3 2 2 3" xfId="31460"/>
    <cellStyle name="好_卫生部门 3 2 2 4" xfId="31461"/>
    <cellStyle name="好_卫生部门 3 2 2 5" xfId="31462"/>
    <cellStyle name="好_卫生部门 3 2 3" xfId="31463"/>
    <cellStyle name="好_卫生部门 3 2 3 2" xfId="31464"/>
    <cellStyle name="好_卫生部门 3 2 3 3" xfId="31465"/>
    <cellStyle name="好_卫生部门 3 2 4" xfId="31466"/>
    <cellStyle name="好_卫生部门 3 3" xfId="31467"/>
    <cellStyle name="好_卫生部门 3 3 2" xfId="31468"/>
    <cellStyle name="好_卫生部门 3 3 3" xfId="31469"/>
    <cellStyle name="好_卫生部门 3 4" xfId="31470"/>
    <cellStyle name="好_卫生部门 3 5" xfId="31471"/>
    <cellStyle name="好_卫生部门 3 6" xfId="31472"/>
    <cellStyle name="好_卫生部门 4 2" xfId="31473"/>
    <cellStyle name="好_卫生部门 4 3" xfId="31474"/>
    <cellStyle name="好_卫生部门 5 2" xfId="31475"/>
    <cellStyle name="好_卫生部门 5 2 2" xfId="31476"/>
    <cellStyle name="好_卫生部门 5 2 3" xfId="31477"/>
    <cellStyle name="好_卫生部门 5 3" xfId="31478"/>
    <cellStyle name="好_卫生部门 5 4" xfId="31479"/>
    <cellStyle name="好_卫生部门 5 5" xfId="31480"/>
    <cellStyle name="好_卫生部门 6 2" xfId="31481"/>
    <cellStyle name="好_卫生部门 7" xfId="31482"/>
    <cellStyle name="好_卫生部门 7 2" xfId="31483"/>
    <cellStyle name="好_县区合并测算20080421 3 2" xfId="31484"/>
    <cellStyle name="好_卫生部门 9" xfId="31485"/>
    <cellStyle name="好_卫生部门_财力性转移支付2010年预算参考数 2 2 2 2" xfId="31486"/>
    <cellStyle name="好_卫生部门_财力性转移支付2010年预算参考数 2 2 2 3" xfId="31487"/>
    <cellStyle name="好_卫生部门_财力性转移支付2010年预算参考数 2 2 4" xfId="31488"/>
    <cellStyle name="好_卫生部门_财力性转移支付2010年预算参考数 2 2 5" xfId="31489"/>
    <cellStyle name="好_卫生部门_财力性转移支付2010年预算参考数 2 3 3" xfId="31490"/>
    <cellStyle name="好_卫生部门_财力性转移支付2010年预算参考数 2 4" xfId="31491"/>
    <cellStyle name="好_卫生部门_财力性转移支付2010年预算参考数 3 2 2 2" xfId="31492"/>
    <cellStyle name="好_卫生部门_财力性转移支付2010年预算参考数 3 2 2 2 2" xfId="31493"/>
    <cellStyle name="好_卫生部门_财力性转移支付2010年预算参考数 3 2 2 2 3" xfId="31494"/>
    <cellStyle name="好_卫生部门_财力性转移支付2010年预算参考数 3 2 2 3" xfId="31495"/>
    <cellStyle name="好_卫生部门_财力性转移支付2010年预算参考数 3 2 2 5" xfId="31496"/>
    <cellStyle name="好_卫生部门_财力性转移支付2010年预算参考数 3 3 2" xfId="31497"/>
    <cellStyle name="好_卫生部门_财力性转移支付2010年预算参考数 3 3 3" xfId="31498"/>
    <cellStyle name="好_卫生部门_财力性转移支付2010年预算参考数 3 6" xfId="31499"/>
    <cellStyle name="好_卫生部门_财力性转移支付2010年预算参考数 4" xfId="31500"/>
    <cellStyle name="好_卫生部门_财力性转移支付2010年预算参考数 5" xfId="31501"/>
    <cellStyle name="好_卫生部门_财力性转移支付2010年预算参考数 5 2 2" xfId="31502"/>
    <cellStyle name="好_卫生部门_财力性转移支付2010年预算参考数 5 2 3" xfId="31503"/>
    <cellStyle name="好_卫生部门_财力性转移支付2010年预算参考数 5 4" xfId="31504"/>
    <cellStyle name="好_卫生部门_财力性转移支付2010年预算参考数 6" xfId="31505"/>
    <cellStyle name="好_卫生部门_财力性转移支付2010年预算参考数 6 2" xfId="31506"/>
    <cellStyle name="好_卫生部门_财力性转移支付2010年预算参考数 6 3" xfId="31507"/>
    <cellStyle name="好_卫生部门_财力性转移支付2010年预算参考数 6 4" xfId="31508"/>
    <cellStyle name="好_文体广播部门" xfId="31509"/>
    <cellStyle name="好_文体广播部门 2" xfId="31510"/>
    <cellStyle name="好_文体广播部门 2 2" xfId="31511"/>
    <cellStyle name="好_文体广播部门 4" xfId="31512"/>
    <cellStyle name="好_文体广播事业(按照总人口测算）—20080416" xfId="31513"/>
    <cellStyle name="好_文体广播事业(按照总人口测算）—20080416 2" xfId="31514"/>
    <cellStyle name="好_文体广播事业(按照总人口测算）—20080416 2 2 2" xfId="31515"/>
    <cellStyle name="好_文体广播事业(按照总人口测算）—20080416 2 2 2 2" xfId="31516"/>
    <cellStyle name="好_文体广播事业(按照总人口测算）—20080416 2 2 3" xfId="31517"/>
    <cellStyle name="好_文体广播事业(按照总人口测算）—20080416 2 2 4" xfId="31518"/>
    <cellStyle name="好_文体广播事业(按照总人口测算）—20080416 2 2 5" xfId="31519"/>
    <cellStyle name="好_文体广播事业(按照总人口测算）—20080416 2 3 3" xfId="31520"/>
    <cellStyle name="好_文体广播事业(按照总人口测算）—20080416 2 6" xfId="31521"/>
    <cellStyle name="好_文体广播事业(按照总人口测算）—20080416 3" xfId="31522"/>
    <cellStyle name="好_文体广播事业(按照总人口测算）—20080416 3 2" xfId="31523"/>
    <cellStyle name="好_文体广播事业(按照总人口测算）—20080416 3 2 3 3" xfId="31524"/>
    <cellStyle name="好_文体广播事业(按照总人口测算）—20080416 3 2 4" xfId="31525"/>
    <cellStyle name="好_文体广播事业(按照总人口测算）—20080416 3 2 5" xfId="31526"/>
    <cellStyle name="好_文体广播事业(按照总人口测算）—20080416 3 2 6" xfId="31527"/>
    <cellStyle name="好_县区合并测算20080423(按照各省比重）_县市旗测算-新科目（含人口规模效应）_财力性转移支付2010年预算参考数 3 2 2 2" xfId="31528"/>
    <cellStyle name="好_文体广播事业(按照总人口测算）—20080416 3 3 2" xfId="31529"/>
    <cellStyle name="好_县区合并测算20080423(按照各省比重）_县市旗测算-新科目（含人口规模效应）_财力性转移支付2010年预算参考数 3 2 2 3" xfId="31530"/>
    <cellStyle name="好_文体广播事业(按照总人口测算）—20080416 3 3 3" xfId="31531"/>
    <cellStyle name="好_县区合并测算20080423(按照各省比重）_县市旗测算-新科目（含人口规模效应）_财力性转移支付2010年预算参考数 3 2 3" xfId="31532"/>
    <cellStyle name="好_文体广播事业(按照总人口测算）—20080416 3 4" xfId="31533"/>
    <cellStyle name="好_县区合并测算20080423(按照各省比重）_县市旗测算-新科目（含人口规模效应）_财力性转移支付2010年预算参考数 3 2 4" xfId="31534"/>
    <cellStyle name="好_文体广播事业(按照总人口测算）—20080416 3 5" xfId="31535"/>
    <cellStyle name="好_县区合并测算20080423(按照各省比重）_县市旗测算-新科目（含人口规模效应）_财力性转移支付2010年预算参考数 3 2 5" xfId="31536"/>
    <cellStyle name="好_文体广播事业(按照总人口测算）—20080416 3 6" xfId="31537"/>
    <cellStyle name="好_文体广播事业(按照总人口测算）—20080416 4" xfId="31538"/>
    <cellStyle name="好_文体广播事业(按照总人口测算）—20080416 4 2" xfId="31539"/>
    <cellStyle name="好_县区合并测算20080423(按照各省比重）_县市旗测算-新科目（含人口规模效应）_财力性转移支付2010年预算参考数 3 3 2" xfId="31540"/>
    <cellStyle name="好_文体广播事业(按照总人口测算）—20080416 4 3" xfId="31541"/>
    <cellStyle name="好_县区合并测算20080423(按照各省比重）_县市旗测算-新科目（含人口规模效应）_财力性转移支付2010年预算参考数 3 3 3" xfId="31542"/>
    <cellStyle name="好_文体广播事业(按照总人口测算）—20080416 4 4" xfId="31543"/>
    <cellStyle name="好_文体广播事业(按照总人口测算）—20080416 4 5" xfId="31544"/>
    <cellStyle name="好_文体广播事业(按照总人口测算）—20080416 5" xfId="31545"/>
    <cellStyle name="好_文体广播事业(按照总人口测算）—20080416 5 2" xfId="31546"/>
    <cellStyle name="好_文体广播事业(按照总人口测算）—20080416 5 2 2" xfId="31547"/>
    <cellStyle name="好_文体广播事业(按照总人口测算）—20080416 5 2 3" xfId="31548"/>
    <cellStyle name="好_文体广播事业(按照总人口测算）—20080416 5 3" xfId="31549"/>
    <cellStyle name="好_文体广播事业(按照总人口测算）—20080416 5 4" xfId="31550"/>
    <cellStyle name="好_文体广播事业(按照总人口测算）—20080416 5 5" xfId="31551"/>
    <cellStyle name="好_文体广播事业(按照总人口测算）—20080416 6" xfId="31552"/>
    <cellStyle name="好_文体广播事业(按照总人口测算）—20080416 7" xfId="31553"/>
    <cellStyle name="好_文体广播事业(按照总人口测算）—20080416 7 2" xfId="31554"/>
    <cellStyle name="好_文体广播事业(按照总人口测算）—20080416 8" xfId="31555"/>
    <cellStyle name="好_文体广播事业(按照总人口测算）—20080416 9" xfId="31556"/>
    <cellStyle name="好_文体广播事业(按照总人口测算）—20080416_不含人员经费系数" xfId="31557"/>
    <cellStyle name="好_文体广播事业(按照总人口测算）—20080416_不含人员经费系数 2 2" xfId="31558"/>
    <cellStyle name="好_县区合并测算20080423(按照各省比重）_财力性转移支付2010年预算参考数 2 4" xfId="31559"/>
    <cellStyle name="好_文体广播事业(按照总人口测算）—20080416_不含人员经费系数 2 2 2" xfId="31560"/>
    <cellStyle name="好_文体广播事业(按照总人口测算）—20080416_不含人员经费系数 2 2 2 3" xfId="31561"/>
    <cellStyle name="好_县区合并测算20080423(按照各省比重）_财力性转移支付2010年预算参考数 2 5" xfId="31562"/>
    <cellStyle name="好_文体广播事业(按照总人口测算）—20080416_不含人员经费系数 2 2 3" xfId="31563"/>
    <cellStyle name="好_县区合并测算20080423(按照各省比重）_财力性转移支付2010年预算参考数 2 6" xfId="31564"/>
    <cellStyle name="好_文体广播事业(按照总人口测算）—20080416_不含人员经费系数 2 2 4" xfId="31565"/>
    <cellStyle name="好_文体广播事业(按照总人口测算）—20080416_不含人员经费系数 2 3" xfId="31566"/>
    <cellStyle name="好_文体广播事业(按照总人口测算）—20080416_不含人员经费系数 2 5" xfId="31567"/>
    <cellStyle name="好_文体广播事业(按照总人口测算）—20080416_不含人员经费系数 3" xfId="31568"/>
    <cellStyle name="好_县区合并测算20080423(按照各省比重）_不含人员经费系数 2 2 2 3" xfId="31569"/>
    <cellStyle name="好_文体广播事业(按照总人口测算）—20080416_不含人员经费系数 3 2" xfId="31570"/>
    <cellStyle name="好_文体广播事业(按照总人口测算）—20080416_不含人员经费系数 3 2 3" xfId="31571"/>
    <cellStyle name="好_文体广播事业(按照总人口测算）—20080416_不含人员经费系数 3 2 3 2" xfId="31572"/>
    <cellStyle name="好_文体广播事业(按照总人口测算）—20080416_不含人员经费系数 3 2 3 3" xfId="31573"/>
    <cellStyle name="好_文体广播事业(按照总人口测算）—20080416_不含人员经费系数 3 3" xfId="31574"/>
    <cellStyle name="好_文体广播事业(按照总人口测算）—20080416_不含人员经费系数 3 6" xfId="31575"/>
    <cellStyle name="好_文体广播事业(按照总人口测算）—20080416_不含人员经费系数 4 2" xfId="31576"/>
    <cellStyle name="好_文体广播事业(按照总人口测算）—20080416_不含人员经费系数 5" xfId="31577"/>
    <cellStyle name="好_文体广播事业(按照总人口测算）—20080416_不含人员经费系数 5 2" xfId="31578"/>
    <cellStyle name="好_文体广播事业(按照总人口测算）—20080416_不含人员经费系数 5 2 3" xfId="31579"/>
    <cellStyle name="好_文体广播事业(按照总人口测算）—20080416_不含人员经费系数 5 5" xfId="31580"/>
    <cellStyle name="好_文体广播事业(按照总人口测算）—20080416_不含人员经费系数 6" xfId="31581"/>
    <cellStyle name="好_文体广播事业(按照总人口测算）—20080416_不含人员经费系数 6 2" xfId="31582"/>
    <cellStyle name="好_文体广播事业(按照总人口测算）—20080416_不含人员经费系数 6 3" xfId="31583"/>
    <cellStyle name="好_文体广播事业(按照总人口测算）—20080416_不含人员经费系数 7" xfId="31584"/>
    <cellStyle name="好_文体广播事业(按照总人口测算）—20080416_不含人员经费系数 8" xfId="31585"/>
    <cellStyle name="好_文体广播事业(按照总人口测算）—20080416_不含人员经费系数 9" xfId="31586"/>
    <cellStyle name="好_文体广播事业(按照总人口测算）—20080416_不含人员经费系数_财力性转移支付2010年预算参考数" xfId="31587"/>
    <cellStyle name="好_文体广播事业(按照总人口测算）—20080416_不含人员经费系数_财力性转移支付2010年预算参考数 10" xfId="31588"/>
    <cellStyle name="好_文体广播事业(按照总人口测算）—20080416_不含人员经费系数_财力性转移支付2010年预算参考数 2" xfId="31589"/>
    <cellStyle name="好_文体广播事业(按照总人口测算）—20080416_不含人员经费系数_财力性转移支付2010年预算参考数 2 2" xfId="31590"/>
    <cellStyle name="好_文体广播事业(按照总人口测算）—20080416_不含人员经费系数_财力性转移支付2010年预算参考数 2 2 2" xfId="31591"/>
    <cellStyle name="好_文体广播事业(按照总人口测算）—20080416_不含人员经费系数_财力性转移支付2010年预算参考数 2 2 2 2" xfId="31592"/>
    <cellStyle name="好_文体广播事业(按照总人口测算）—20080416_不含人员经费系数_财力性转移支付2010年预算参考数 2 2 2 3" xfId="31593"/>
    <cellStyle name="好_文体广播事业(按照总人口测算）—20080416_不含人员经费系数_财力性转移支付2010年预算参考数 2 3" xfId="31594"/>
    <cellStyle name="好_文体广播事业(按照总人口测算）—20080416_不含人员经费系数_财力性转移支付2010年预算参考数 2 4" xfId="31595"/>
    <cellStyle name="好_文体广播事业(按照总人口测算）—20080416_不含人员经费系数_财力性转移支付2010年预算参考数 2 5" xfId="31596"/>
    <cellStyle name="好_文体广播事业(按照总人口测算）—20080416_不含人员经费系数_财力性转移支付2010年预算参考数 2 6" xfId="31597"/>
    <cellStyle name="好_文体广播事业(按照总人口测算）—20080416_不含人员经费系数_财力性转移支付2010年预算参考数 3" xfId="31598"/>
    <cellStyle name="好_文体广播事业(按照总人口测算）—20080416_不含人员经费系数_财力性转移支付2010年预算参考数 3 2" xfId="31599"/>
    <cellStyle name="好_文体广播事业(按照总人口测算）—20080416_不含人员经费系数_财力性转移支付2010年预算参考数 3 2 2" xfId="31600"/>
    <cellStyle name="好_文体广播事业(按照总人口测算）—20080416_不含人员经费系数_财力性转移支付2010年预算参考数 3 2 2 5" xfId="31601"/>
    <cellStyle name="好_文体广播事业(按照总人口测算）—20080416_不含人员经费系数_财力性转移支付2010年预算参考数 3 2 3" xfId="31602"/>
    <cellStyle name="好_文体广播事业(按照总人口测算）—20080416_不含人员经费系数_财力性转移支付2010年预算参考数 3 3" xfId="31603"/>
    <cellStyle name="好_县区合并测算20080421_县市旗测算-新科目（含人口规模效应）_财力性转移支付2010年预算参考数 7" xfId="31604"/>
    <cellStyle name="好_文体广播事业(按照总人口测算）—20080416_不含人员经费系数_财力性转移支付2010年预算参考数 3 3 3" xfId="31605"/>
    <cellStyle name="好_文体广播事业(按照总人口测算）—20080416_不含人员经费系数_财力性转移支付2010年预算参考数 4" xfId="31606"/>
    <cellStyle name="好_文体广播事业(按照总人口测算）—20080416_不含人员经费系数_财力性转移支付2010年预算参考数 5" xfId="31607"/>
    <cellStyle name="好_文体广播事业(按照总人口测算）—20080416_不含人员经费系数_财力性转移支付2010年预算参考数 5 2 2" xfId="31608"/>
    <cellStyle name="好_文体广播事业(按照总人口测算）—20080416_不含人员经费系数_财力性转移支付2010年预算参考数 5 5" xfId="31609"/>
    <cellStyle name="好_文体广播事业(按照总人口测算）—20080416_不含人员经费系数_财力性转移支付2010年预算参考数 6 4" xfId="31610"/>
    <cellStyle name="好_文体广播事业(按照总人口测算）—20080416_财力性转移支付2010年预算参考数 10" xfId="31611"/>
    <cellStyle name="好_文体广播事业(按照总人口测算）—20080416_财力性转移支付2010年预算参考数 4 2" xfId="31612"/>
    <cellStyle name="好_文体广播事业(按照总人口测算）—20080416_财力性转移支付2010年预算参考数 4 2 2" xfId="31613"/>
    <cellStyle name="好_文体广播事业(按照总人口测算）—20080416_财力性转移支付2010年预算参考数 4 2 3" xfId="31614"/>
    <cellStyle name="好_文体广播事业(按照总人口测算）—20080416_财力性转移支付2010年预算参考数 4 3" xfId="31615"/>
    <cellStyle name="好_文体广播事业(按照总人口测算）—20080416_财力性转移支付2010年预算参考数 5 2" xfId="31616"/>
    <cellStyle name="好_文体广播事业(按照总人口测算）—20080416_财力性转移支付2010年预算参考数 5 2 2" xfId="31617"/>
    <cellStyle name="好_文体广播事业(按照总人口测算）—20080416_财力性转移支付2010年预算参考数 5 2 3" xfId="31618"/>
    <cellStyle name="好_文体广播事业(按照总人口测算）—20080416_财力性转移支付2010年预算参考数 6 2" xfId="31619"/>
    <cellStyle name="好_文体广播事业(按照总人口测算）—20080416_财力性转移支付2010年预算参考数 6 3" xfId="31620"/>
    <cellStyle name="好_文体广播事业(按照总人口测算）—20080416_财力性转移支付2010年预算参考数 7" xfId="31621"/>
    <cellStyle name="好_文体广播事业(按照总人口测算）—20080416_财力性转移支付2010年预算参考数 7 2" xfId="31622"/>
    <cellStyle name="好_文体广播事业(按照总人口测算）—20080416_民生政策最低支出需求" xfId="31623"/>
    <cellStyle name="好_文体广播事业(按照总人口测算）—20080416_民生政策最低支出需求 2" xfId="31624"/>
    <cellStyle name="好_文体广播事业(按照总人口测算）—20080416_民生政策最低支出需求 2 2 2" xfId="31625"/>
    <cellStyle name="好_文体广播事业(按照总人口测算）—20080416_民生政策最低支出需求 2 2 2 2" xfId="31626"/>
    <cellStyle name="好_文体广播事业(按照总人口测算）—20080416_民生政策最低支出需求 2 2 2 3" xfId="31627"/>
    <cellStyle name="好_文体广播事业(按照总人口测算）—20080416_民生政策最低支出需求 2 2 3" xfId="31628"/>
    <cellStyle name="好_文体广播事业(按照总人口测算）—20080416_民生政策最低支出需求 2 4" xfId="31629"/>
    <cellStyle name="好_文体广播事业(按照总人口测算）—20080416_民生政策最低支出需求 2 5" xfId="31630"/>
    <cellStyle name="好_文体广播事业(按照总人口测算）—20080416_民生政策最低支出需求 2 6" xfId="31631"/>
    <cellStyle name="好_文体广播事业(按照总人口测算）—20080416_民生政策最低支出需求 3" xfId="31632"/>
    <cellStyle name="好_文体广播事业(按照总人口测算）—20080416_民生政策最低支出需求 3 2" xfId="31633"/>
    <cellStyle name="好_文体广播事业(按照总人口测算）—20080416_民生政策最低支出需求 3 2 2" xfId="31634"/>
    <cellStyle name="好_文体广播事业(按照总人口测算）—20080416_民生政策最低支出需求 3 2 2 2" xfId="31635"/>
    <cellStyle name="好_文体广播事业(按照总人口测算）—20080416_民生政策最低支出需求 3 2 2 3" xfId="31636"/>
    <cellStyle name="好_文体广播事业(按照总人口测算）—20080416_民生政策最低支出需求 3 2 2 5" xfId="31637"/>
    <cellStyle name="好_文体广播事业(按照总人口测算）—20080416_民生政策最低支出需求 3 2 3 2" xfId="31638"/>
    <cellStyle name="好_文体广播事业(按照总人口测算）—20080416_民生政策最低支出需求 3 2 3 3" xfId="31639"/>
    <cellStyle name="好_文体广播事业(按照总人口测算）—20080416_民生政策最低支出需求 3 3" xfId="31640"/>
    <cellStyle name="好_文体广播事业(按照总人口测算）—20080416_民生政策最低支出需求 3 4" xfId="31641"/>
    <cellStyle name="好_文体广播事业(按照总人口测算）—20080416_民生政策最低支出需求 3 5" xfId="31642"/>
    <cellStyle name="好_文体广播事业(按照总人口测算）—20080416_民生政策最低支出需求 4" xfId="31643"/>
    <cellStyle name="好_文体广播事业(按照总人口测算）—20080416_民生政策最低支出需求 4 2" xfId="31644"/>
    <cellStyle name="好_文体广播事业(按照总人口测算）—20080416_民生政策最低支出需求 4 2 2" xfId="31645"/>
    <cellStyle name="好_文体广播事业(按照总人口测算）—20080416_民生政策最低支出需求 4 3" xfId="31646"/>
    <cellStyle name="好_文体广播事业(按照总人口测算）—20080416_民生政策最低支出需求 4 4" xfId="31647"/>
    <cellStyle name="好_文体广播事业(按照总人口测算）—20080416_民生政策最低支出需求 4 5" xfId="31648"/>
    <cellStyle name="好_文体广播事业(按照总人口测算）—20080416_民生政策最低支出需求 5 2 2" xfId="31649"/>
    <cellStyle name="好_文体广播事业(按照总人口测算）—20080416_民生政策最低支出需求 5 3" xfId="31650"/>
    <cellStyle name="好_文体广播事业(按照总人口测算）—20080416_民生政策最低支出需求 5 4" xfId="31651"/>
    <cellStyle name="好_文体广播事业(按照总人口测算）—20080416_民生政策最低支出需求 5 5" xfId="31652"/>
    <cellStyle name="好_文体广播事业(按照总人口测算）—20080416_民生政策最低支出需求 6 3" xfId="31653"/>
    <cellStyle name="好_文体广播事业(按照总人口测算）—20080416_民生政策最低支出需求 6 4" xfId="31654"/>
    <cellStyle name="好_文体广播事业(按照总人口测算）—20080416_民生政策最低支出需求_财力性转移支付2010年预算参考数" xfId="31655"/>
    <cellStyle name="好_文体广播事业(按照总人口测算）—20080416_民生政策最低支出需求_财力性转移支付2010年预算参考数 10" xfId="31656"/>
    <cellStyle name="好_文体广播事业(按照总人口测算）—20080416_民生政策最低支出需求_财力性转移支付2010年预算参考数 2" xfId="31657"/>
    <cellStyle name="好_文体广播事业(按照总人口测算）—20080416_民生政策最低支出需求_财力性转移支付2010年预算参考数 2 2" xfId="31658"/>
    <cellStyle name="好_文体广播事业(按照总人口测算）—20080416_民生政策最低支出需求_财力性转移支付2010年预算参考数 2 2 2 2" xfId="31659"/>
    <cellStyle name="好_文体广播事业(按照总人口测算）—20080416_民生政策最低支出需求_财力性转移支付2010年预算参考数 2 2 2 3" xfId="31660"/>
    <cellStyle name="好_文体广播事业(按照总人口测算）—20080416_民生政策最低支出需求_财力性转移支付2010年预算参考数 2 2 3" xfId="31661"/>
    <cellStyle name="好_文体广播事业(按照总人口测算）—20080416_民生政策最低支出需求_财力性转移支付2010年预算参考数 2 2 4" xfId="31662"/>
    <cellStyle name="好_文体广播事业(按照总人口测算）—20080416_民生政策最低支出需求_财力性转移支付2010年预算参考数 2 3" xfId="31663"/>
    <cellStyle name="好_文体广播事业(按照总人口测算）—20080416_民生政策最低支出需求_财力性转移支付2010年预算参考数 2 3 2" xfId="31664"/>
    <cellStyle name="好_文体广播事业(按照总人口测算）—20080416_民生政策最低支出需求_财力性转移支付2010年预算参考数 2 3 3" xfId="31665"/>
    <cellStyle name="好_文体广播事业(按照总人口测算）—20080416_民生政策最低支出需求_财力性转移支付2010年预算参考数 2 4" xfId="31666"/>
    <cellStyle name="好_文体广播事业(按照总人口测算）—20080416_民生政策最低支出需求_财力性转移支付2010年预算参考数 2 5" xfId="31667"/>
    <cellStyle name="好_文体广播事业(按照总人口测算）—20080416_民生政策最低支出需求_财力性转移支付2010年预算参考数 2 6" xfId="31668"/>
    <cellStyle name="好_文体广播事业(按照总人口测算）—20080416_民生政策最低支出需求_财力性转移支付2010年预算参考数 3" xfId="31669"/>
    <cellStyle name="好_文体广播事业(按照总人口测算）—20080416_民生政策最低支出需求_财力性转移支付2010年预算参考数 3 2 2 2" xfId="31670"/>
    <cellStyle name="好_文体广播事业(按照总人口测算）—20080416_民生政策最低支出需求_财力性转移支付2010年预算参考数 3 3 2" xfId="31671"/>
    <cellStyle name="好_文体广播事业(按照总人口测算）—20080416_民生政策最低支出需求_财力性转移支付2010年预算参考数 3 3 3" xfId="31672"/>
    <cellStyle name="好_文体广播事业(按照总人口测算）—20080416_民生政策最低支出需求_财力性转移支付2010年预算参考数 3 5" xfId="31673"/>
    <cellStyle name="好_文体广播事业(按照总人口测算）—20080416_民生政策最低支出需求_财力性转移支付2010年预算参考数 3 6" xfId="31674"/>
    <cellStyle name="好_文体广播事业(按照总人口测算）—20080416_民生政策最低支出需求_财力性转移支付2010年预算参考数 4" xfId="31675"/>
    <cellStyle name="好_文体广播事业(按照总人口测算）—20080416_民生政策最低支出需求_财力性转移支付2010年预算参考数 4 2" xfId="31676"/>
    <cellStyle name="好_文体广播事业(按照总人口测算）—20080416_民生政策最低支出需求_财力性转移支付2010年预算参考数 4 2 3" xfId="31677"/>
    <cellStyle name="好_文体广播事业(按照总人口测算）—20080416_民生政策最低支出需求_财力性转移支付2010年预算参考数 4 3" xfId="31678"/>
    <cellStyle name="好_文体广播事业(按照总人口测算）—20080416_民生政策最低支出需求_财力性转移支付2010年预算参考数 4 4" xfId="31679"/>
    <cellStyle name="好_文体广播事业(按照总人口测算）—20080416_民生政策最低支出需求_财力性转移支付2010年预算参考数 4 5" xfId="31680"/>
    <cellStyle name="好_文体广播事业(按照总人口测算）—20080416_民生政策最低支出需求_财力性转移支付2010年预算参考数 5 2" xfId="31681"/>
    <cellStyle name="好_文体广播事业(按照总人口测算）—20080416_民生政策最低支出需求_财力性转移支付2010年预算参考数 5 3" xfId="31682"/>
    <cellStyle name="好_文体广播事业(按照总人口测算）—20080416_民生政策最低支出需求_财力性转移支付2010年预算参考数 6" xfId="31683"/>
    <cellStyle name="好_文体广播事业(按照总人口测算）—20080416_民生政策最低支出需求_财力性转移支付2010年预算参考数 6 2" xfId="31684"/>
    <cellStyle name="好_文体广播事业(按照总人口测算）—20080416_民生政策最低支出需求_财力性转移支付2010年预算参考数 6 3" xfId="31685"/>
    <cellStyle name="好_文体广播事业(按照总人口测算）—20080416_民生政策最低支出需求_财力性转移支付2010年预算参考数 7" xfId="31686"/>
    <cellStyle name="好_文体广播事业(按照总人口测算）—20080416_民生政策最低支出需求_财力性转移支付2010年预算参考数 7 2" xfId="31687"/>
    <cellStyle name="好_文体广播事业(按照总人口测算）—20080416_民生政策最低支出需求_财力性转移支付2010年预算参考数 8" xfId="31688"/>
    <cellStyle name="好_文体广播事业(按照总人口测算）—20080416_民生政策最低支出需求_财力性转移支付2010年预算参考数 9" xfId="31689"/>
    <cellStyle name="好_文体广播事业(按照总人口测算）—20080416_县市旗测算-新科目（含人口规模效应） 10" xfId="31690"/>
    <cellStyle name="好_文体广播事业(按照总人口测算）—20080416_县市旗测算-新科目（含人口规模效应） 3 2" xfId="31691"/>
    <cellStyle name="好_文体广播事业(按照总人口测算）—20080416_县市旗测算-新科目（含人口规模效应） 3 2 2 2" xfId="31692"/>
    <cellStyle name="好_文体广播事业(按照总人口测算）—20080416_县市旗测算-新科目（含人口规模效应） 3 3" xfId="31693"/>
    <cellStyle name="好_文体广播事业(按照总人口测算）—20080416_县市旗测算-新科目（含人口规模效应） 3 3 2" xfId="31694"/>
    <cellStyle name="好_文体广播事业(按照总人口测算）—20080416_县市旗测算-新科目（含人口规模效应） 3 4" xfId="31695"/>
    <cellStyle name="好_文体广播事业(按照总人口测算）—20080416_县市旗测算-新科目（含人口规模效应） 3 5" xfId="31696"/>
    <cellStyle name="好_文体广播事业(按照总人口测算）—20080416_县市旗测算-新科目（含人口规模效应） 3 6" xfId="31697"/>
    <cellStyle name="好_文体广播事业(按照总人口测算）—20080416_县市旗测算-新科目（含人口规模效应） 4 2 2" xfId="31698"/>
    <cellStyle name="好_文体广播事业(按照总人口测算）—20080416_县市旗测算-新科目（含人口规模效应） 4 2 3" xfId="31699"/>
    <cellStyle name="好_文体广播事业(按照总人口测算）—20080416_县市旗测算-新科目（含人口规模效应） 4 3" xfId="31700"/>
    <cellStyle name="好_文体广播事业(按照总人口测算）—20080416_县市旗测算-新科目（含人口规模效应） 4 4" xfId="31701"/>
    <cellStyle name="好_文体广播事业(按照总人口测算）—20080416_县市旗测算-新科目（含人口规模效应） 4 5" xfId="31702"/>
    <cellStyle name="好_文体广播事业(按照总人口测算）—20080416_县市旗测算-新科目（含人口规模效应） 5 2" xfId="31703"/>
    <cellStyle name="好_文体广播事业(按照总人口测算）—20080416_县市旗测算-新科目（含人口规模效应） 5 2 2" xfId="31704"/>
    <cellStyle name="好_文体广播事业(按照总人口测算）—20080416_县市旗测算-新科目（含人口规模效应） 5 2 3" xfId="31705"/>
    <cellStyle name="好_文体广播事业(按照总人口测算）—20080416_县市旗测算-新科目（含人口规模效应） 5 5" xfId="31706"/>
    <cellStyle name="好_文体广播事业(按照总人口测算）—20080416_县市旗测算-新科目（含人口规模效应）_财力性转移支付2010年预算参考数" xfId="31707"/>
    <cellStyle name="好_文体广播事业(按照总人口测算）—20080416_县市旗测算-新科目（含人口规模效应）_财力性转移支付2010年预算参考数 10" xfId="31708"/>
    <cellStyle name="好_文体广播事业(按照总人口测算）—20080416_县市旗测算-新科目（含人口规模效应）_财力性转移支付2010年预算参考数 2" xfId="31709"/>
    <cellStyle name="好_文体广播事业(按照总人口测算）—20080416_县市旗测算-新科目（含人口规模效应）_财力性转移支付2010年预算参考数 2 3 2" xfId="31710"/>
    <cellStyle name="好_文体广播事业(按照总人口测算）—20080416_县市旗测算-新科目（含人口规模效应）_财力性转移支付2010年预算参考数 2 6" xfId="31711"/>
    <cellStyle name="好_文体广播事业(按照总人口测算）—20080416_县市旗测算-新科目（含人口规模效应）_财力性转移支付2010年预算参考数 3 2 2" xfId="31712"/>
    <cellStyle name="好_文体广播事业(按照总人口测算）—20080416_县市旗测算-新科目（含人口规模效应）_财力性转移支付2010年预算参考数 3 2 2 2 2" xfId="31713"/>
    <cellStyle name="好_文体广播事业(按照总人口测算）—20080416_县市旗测算-新科目（含人口规模效应）_财力性转移支付2010年预算参考数 3 2 3" xfId="31714"/>
    <cellStyle name="好_文体广播事业(按照总人口测算）—20080416_县市旗测算-新科目（含人口规模效应）_财力性转移支付2010年预算参考数 3 2 3 2" xfId="31715"/>
    <cellStyle name="好_文体广播事业(按照总人口测算）—20080416_县市旗测算-新科目（含人口规模效应）_财力性转移支付2010年预算参考数 3 2 3 3" xfId="31716"/>
    <cellStyle name="好_文体广播事业(按照总人口测算）—20080416_县市旗测算-新科目（含人口规模效应）_财力性转移支付2010年预算参考数 3 2 4" xfId="31717"/>
    <cellStyle name="好_文体广播事业(按照总人口测算）—20080416_县市旗测算-新科目（含人口规模效应）_财力性转移支付2010年预算参考数 3 2 6" xfId="31718"/>
    <cellStyle name="好_文体广播事业(按照总人口测算）—20080416_县市旗测算-新科目（含人口规模效应）_财力性转移支付2010年预算参考数 3 3 2" xfId="31719"/>
    <cellStyle name="好_文体广播事业(按照总人口测算）—20080416_县市旗测算-新科目（含人口规模效应）_财力性转移支付2010年预算参考数 3 6" xfId="31720"/>
    <cellStyle name="好_文体广播事业(按照总人口测算）—20080416_县市旗测算-新科目（含人口规模效应）_财力性转移支付2010年预算参考数 4 5" xfId="31721"/>
    <cellStyle name="好_文体广播事业(按照总人口测算）—20080416_县市旗测算-新科目（含人口规模效应）_财力性转移支付2010年预算参考数 5" xfId="31722"/>
    <cellStyle name="好_文体广播事业(按照总人口测算）—20080416_县市旗测算-新科目（含人口规模效应）_财力性转移支付2010年预算参考数 5 4" xfId="31723"/>
    <cellStyle name="好_文体广播事业(按照总人口测算）—20080416_县市旗测算-新科目（含人口规模效应）_财力性转移支付2010年预算参考数 6" xfId="31724"/>
    <cellStyle name="好_文体广播事业(按照总人口测算）—20080416_县市旗测算-新科目（含人口规模效应）_财力性转移支付2010年预算参考数 6 2" xfId="31725"/>
    <cellStyle name="好_文体广播事业(按照总人口测算）—20080416_县市旗测算-新科目（含人口规模效应）_财力性转移支付2010年预算参考数 6 3" xfId="31726"/>
    <cellStyle name="好_县区合并测算20080423(按照各省比重）_民生政策最低支出需求 2 2" xfId="31727"/>
    <cellStyle name="好_文体广播事业(按照总人口测算）—20080416_县市旗测算-新科目（含人口规模效应）_财力性转移支付2010年预算参考数 6 4" xfId="31728"/>
    <cellStyle name="好_文体广播事业(按照总人口测算）—20080416_县市旗测算-新科目（含人口规模效应）_财力性转移支付2010年预算参考数 7" xfId="31729"/>
    <cellStyle name="好_文体广播事业(按照总人口测算）—20080416_县市旗测算-新科目（含人口规模效应）_财力性转移支付2010年预算参考数 9" xfId="31730"/>
    <cellStyle name="好_下文 2" xfId="31731"/>
    <cellStyle name="好_下文 2 2" xfId="31732"/>
    <cellStyle name="好_下文 2 2 2 3" xfId="31733"/>
    <cellStyle name="好_下文 2 4" xfId="31734"/>
    <cellStyle name="好_下文 2 5" xfId="31735"/>
    <cellStyle name="好_下文 3 2" xfId="31736"/>
    <cellStyle name="好_下文 3 2 2" xfId="31737"/>
    <cellStyle name="好_下文 3 2 3 2" xfId="31738"/>
    <cellStyle name="好_下文 3 2 3 3" xfId="31739"/>
    <cellStyle name="好_下文 3 2 6" xfId="31740"/>
    <cellStyle name="好_下文 3 3" xfId="31741"/>
    <cellStyle name="好_下文 3 3 3" xfId="31742"/>
    <cellStyle name="好_下文 3 4" xfId="31743"/>
    <cellStyle name="好_下文 3 5" xfId="31744"/>
    <cellStyle name="好_县区合并测算20080421_不含人员经费系数_财力性转移支付2010年预算参考数 2" xfId="31745"/>
    <cellStyle name="好_下文 4 2" xfId="31746"/>
    <cellStyle name="好_县区合并测算20080421_不含人员经费系数_财力性转移支付2010年预算参考数 2 2" xfId="31747"/>
    <cellStyle name="好_下文 4 2 2" xfId="31748"/>
    <cellStyle name="好_县区合并测算20080421_不含人员经费系数_财力性转移支付2010年预算参考数 3" xfId="31749"/>
    <cellStyle name="好_下文 4 3" xfId="31750"/>
    <cellStyle name="好_县区合并测算20080421_不含人员经费系数_财力性转移支付2010年预算参考数 4" xfId="31751"/>
    <cellStyle name="好_下文 4 4" xfId="31752"/>
    <cellStyle name="好_下文 5" xfId="31753"/>
    <cellStyle name="好_下文 5 2" xfId="31754"/>
    <cellStyle name="好_下文 5 3" xfId="31755"/>
    <cellStyle name="好_下文 5 5" xfId="31756"/>
    <cellStyle name="好_下文 6" xfId="31757"/>
    <cellStyle name="好_下文 6 2" xfId="31758"/>
    <cellStyle name="好_下文 6 3" xfId="31759"/>
    <cellStyle name="好_下文 7" xfId="31760"/>
    <cellStyle name="好_下文 7 2" xfId="31761"/>
    <cellStyle name="好_下文（表） 2" xfId="31762"/>
    <cellStyle name="好_下文（表） 2 2" xfId="31763"/>
    <cellStyle name="好_县市旗测算-新科目（20080626）_财力性转移支付2010年预算参考数 5 2 3" xfId="31764"/>
    <cellStyle name="好_下文（表） 2 2 2" xfId="31765"/>
    <cellStyle name="好_下文（表） 2 2 2 3" xfId="31766"/>
    <cellStyle name="好_下文（表） 2 2 5" xfId="31767"/>
    <cellStyle name="好_下文（表） 2 3" xfId="31768"/>
    <cellStyle name="好_下文（表） 2 3 2" xfId="31769"/>
    <cellStyle name="好_下文（表） 2 3 3" xfId="31770"/>
    <cellStyle name="好_下文（表） 2 4" xfId="31771"/>
    <cellStyle name="好_下文（表） 2 5" xfId="31772"/>
    <cellStyle name="好_下文（表） 2 6" xfId="31773"/>
    <cellStyle name="好_下文（表） 3" xfId="31774"/>
    <cellStyle name="好_下文（表） 3 2" xfId="31775"/>
    <cellStyle name="好_下文（表） 3 2 2" xfId="31776"/>
    <cellStyle name="好_下文（表） 3 2 2 3" xfId="31777"/>
    <cellStyle name="好_下文（表） 3 2 2 4" xfId="31778"/>
    <cellStyle name="好_下文（表） 3 2 2 5" xfId="31779"/>
    <cellStyle name="好_下文（表） 3 2 3" xfId="31780"/>
    <cellStyle name="好_下文（表） 3 2 4" xfId="31781"/>
    <cellStyle name="好_下文（表） 3 2 5" xfId="31782"/>
    <cellStyle name="好_下文（表） 3 3" xfId="31783"/>
    <cellStyle name="好_下文（表） 3 3 2" xfId="31784"/>
    <cellStyle name="好_下文（表） 3 3 3" xfId="31785"/>
    <cellStyle name="好_下文（表） 3 4" xfId="31786"/>
    <cellStyle name="好_下文（表） 3 5" xfId="31787"/>
    <cellStyle name="好_下文（表） 3 6" xfId="31788"/>
    <cellStyle name="好_下文（表） 4" xfId="31789"/>
    <cellStyle name="好_下文（表） 4 2" xfId="31790"/>
    <cellStyle name="好_下文（表） 4 2 3" xfId="31791"/>
    <cellStyle name="好_下文（表） 4 3" xfId="31792"/>
    <cellStyle name="好_下文（表） 4 4" xfId="31793"/>
    <cellStyle name="好_下文（表） 5 4" xfId="31794"/>
    <cellStyle name="好_下文（表） 6" xfId="31795"/>
    <cellStyle name="好_下文（表） 6 2" xfId="31796"/>
    <cellStyle name="好_下文（表） 6 4" xfId="31797"/>
    <cellStyle name="好_下文（表） 7" xfId="31798"/>
    <cellStyle name="好_县区合并测算20080421 2" xfId="31799"/>
    <cellStyle name="好_县区合并测算20080421 2 2 2" xfId="31800"/>
    <cellStyle name="好_县区合并测算20080421 2 2 4" xfId="31801"/>
    <cellStyle name="好_县区合并测算20080421 2 3" xfId="31802"/>
    <cellStyle name="好_县区合并测算20080421 2 3 2" xfId="31803"/>
    <cellStyle name="好_县区合并测算20080421 2 4" xfId="31804"/>
    <cellStyle name="好_县区合并测算20080421 2 5" xfId="31805"/>
    <cellStyle name="好_县区合并测算20080421 2 6" xfId="31806"/>
    <cellStyle name="好_县区合并测算20080421 3" xfId="31807"/>
    <cellStyle name="好_县区合并测算20080421 3 2 2" xfId="31808"/>
    <cellStyle name="好_县区合并测算20080421 3 2 2 3" xfId="31809"/>
    <cellStyle name="好_县区合并测算20080421 3 2 2 4" xfId="31810"/>
    <cellStyle name="好_县区合并测算20080421 3 2 2 5" xfId="31811"/>
    <cellStyle name="好_县区合并测算20080421 3 2 4" xfId="31812"/>
    <cellStyle name="好_县区合并测算20080421 3 2 5" xfId="31813"/>
    <cellStyle name="好_县区合并测算20080421 3 2 6" xfId="31814"/>
    <cellStyle name="好_县区合并测算20080421 3 4" xfId="31815"/>
    <cellStyle name="好_县区合并测算20080421 3 5" xfId="31816"/>
    <cellStyle name="好_县区合并测算20080421 3 6" xfId="31817"/>
    <cellStyle name="好_县区合并测算20080421 4" xfId="31818"/>
    <cellStyle name="好_县区合并测算20080421 4 2" xfId="31819"/>
    <cellStyle name="好_县区合并测算20080421 4 3" xfId="31820"/>
    <cellStyle name="好_县区合并测算20080421 4 4" xfId="31821"/>
    <cellStyle name="好_县区合并测算20080421 4 5" xfId="31822"/>
    <cellStyle name="好_县区合并测算20080421 5" xfId="31823"/>
    <cellStyle name="好_县区合并测算20080421 5 2" xfId="31824"/>
    <cellStyle name="好_县区合并测算20080421 5 2 2" xfId="31825"/>
    <cellStyle name="好_县区合并测算20080421 5 3" xfId="31826"/>
    <cellStyle name="好_县区合并测算20080421 5 4" xfId="31827"/>
    <cellStyle name="好_县区合并测算20080421 5 5" xfId="31828"/>
    <cellStyle name="好_县区合并测算20080421 6" xfId="31829"/>
    <cellStyle name="好_县区合并测算20080421 6 2" xfId="31830"/>
    <cellStyle name="好_县区合并测算20080421 7" xfId="31831"/>
    <cellStyle name="好_县区合并测算20080421 7 2" xfId="31832"/>
    <cellStyle name="好_县区合并测算20080421 8" xfId="31833"/>
    <cellStyle name="好_县区合并测算20080421 9" xfId="31834"/>
    <cellStyle name="好_县区合并测算20080421_不含人员经费系数 3 2 2 3" xfId="31835"/>
    <cellStyle name="好_县区合并测算20080421_不含人员经费系数 3 2 2 4" xfId="31836"/>
    <cellStyle name="好_县区合并测算20080421_不含人员经费系数 3 2 2 5" xfId="31837"/>
    <cellStyle name="好_县区合并测算20080421_不含人员经费系数 3 2 5" xfId="31838"/>
    <cellStyle name="好_县区合并测算20080421_不含人员经费系数 3 2 6" xfId="31839"/>
    <cellStyle name="好_县区合并测算20080421_不含人员经费系数 4 2 3" xfId="31840"/>
    <cellStyle name="好_县区合并测算20080421_不含人员经费系数 5 2 2" xfId="31841"/>
    <cellStyle name="好_县区合并测算20080421_不含人员经费系数 5 3" xfId="31842"/>
    <cellStyle name="强调文字颜色 1 2 4 2 2 2" xfId="31843"/>
    <cellStyle name="好_县区合并测算20080421_不含人员经费系数 6 2" xfId="31844"/>
    <cellStyle name="好_县区合并测算20080421_不含人员经费系数 7 2" xfId="31845"/>
    <cellStyle name="好_县区合并测算20080421_不含人员经费系数_财力性转移支付2010年预算参考数 2 2 2 3" xfId="31846"/>
    <cellStyle name="好_县区合并测算20080421_不含人员经费系数_财力性转移支付2010年预算参考数 2 2 3" xfId="31847"/>
    <cellStyle name="好_县区合并测算20080421_不含人员经费系数_财力性转移支付2010年预算参考数 2 3 3" xfId="31848"/>
    <cellStyle name="好_县区合并测算20080421_不含人员经费系数_财力性转移支付2010年预算参考数 3 2 2 4" xfId="31849"/>
    <cellStyle name="好_县区合并测算20080421_不含人员经费系数_财力性转移支付2010年预算参考数 3 2 3 2" xfId="31850"/>
    <cellStyle name="好_县区合并测算20080421_不含人员经费系数_财力性转移支付2010年预算参考数 3 2 3 3" xfId="31851"/>
    <cellStyle name="好_县区合并测算20080421_不含人员经费系数_财力性转移支付2010年预算参考数 3 2 4" xfId="31852"/>
    <cellStyle name="好_县区合并测算20080421_不含人员经费系数_财力性转移支付2010年预算参考数 3 2 5" xfId="31853"/>
    <cellStyle name="好_县区合并测算20080421_不含人员经费系数_财力性转移支付2010年预算参考数 3 3" xfId="31854"/>
    <cellStyle name="好_县区合并测算20080421_不含人员经费系数_财力性转移支付2010年预算参考数 3 4" xfId="31855"/>
    <cellStyle name="好_县区合并测算20080421_不含人员经费系数_财力性转移支付2010年预算参考数 4 3" xfId="31856"/>
    <cellStyle name="好_县区合并测算20080421_不含人员经费系数_财力性转移支付2010年预算参考数 4 4" xfId="31857"/>
    <cellStyle name="好_县区合并测算20080421_不含人员经费系数_财力性转移支付2010年预算参考数 5 2" xfId="31858"/>
    <cellStyle name="好_县区合并测算20080421_不含人员经费系数_财力性转移支付2010年预算参考数 5 3" xfId="31859"/>
    <cellStyle name="好_县区合并测算20080421_不含人员经费系数_财力性转移支付2010年预算参考数 5 4" xfId="31860"/>
    <cellStyle name="好_县区合并测算20080421_不含人员经费系数_财力性转移支付2010年预算参考数 6 2" xfId="31861"/>
    <cellStyle name="好_县区合并测算20080421_不含人员经费系数_财力性转移支付2010年预算参考数 6 3" xfId="31862"/>
    <cellStyle name="好_县区合并测算20080421_不含人员经费系数_财力性转移支付2010年预算参考数 6 4" xfId="31863"/>
    <cellStyle name="好_县区合并测算20080421_不含人员经费系数_财力性转移支付2010年预算参考数 7" xfId="31864"/>
    <cellStyle name="好_县市旗测算-新科目（20080626）_县市旗测算-新科目（含人口规模效应） 10" xfId="31865"/>
    <cellStyle name="好_县区合并测算20080421_不含人员经费系数_财力性转移支付2010年预算参考数 7 2" xfId="31866"/>
    <cellStyle name="好_县区合并测算20080421_财力性转移支付2010年预算参考数 2" xfId="31867"/>
    <cellStyle name="好_县区合并测算20080421_财力性转移支付2010年预算参考数 2 2 2 2" xfId="31868"/>
    <cellStyle name="好_县区合并测算20080421_财力性转移支付2010年预算参考数 2 2 2 3" xfId="31869"/>
    <cellStyle name="好_县区合并测算20080421_财力性转移支付2010年预算参考数 2 2 3" xfId="31870"/>
    <cellStyle name="好_县区合并测算20080421_财力性转移支付2010年预算参考数 2 2 4" xfId="31871"/>
    <cellStyle name="好_县区合并测算20080421_财力性转移支付2010年预算参考数 2 3 2" xfId="31872"/>
    <cellStyle name="好_县区合并测算20080421_财力性转移支付2010年预算参考数 2 3 3" xfId="31873"/>
    <cellStyle name="好_县区合并测算20080421_财力性转移支付2010年预算参考数 2 4" xfId="31874"/>
    <cellStyle name="好_县区合并测算20080421_财力性转移支付2010年预算参考数 2 5" xfId="31875"/>
    <cellStyle name="好_县区合并测算20080421_财力性转移支付2010年预算参考数 2 6" xfId="31876"/>
    <cellStyle name="好_县区合并测算20080421_财力性转移支付2010年预算参考数 3" xfId="31877"/>
    <cellStyle name="好_县区合并测算20080421_财力性转移支付2010年预算参考数 3 2" xfId="31878"/>
    <cellStyle name="好_县区合并测算20080421_财力性转移支付2010年预算参考数 3 2 3" xfId="31879"/>
    <cellStyle name="好_县区合并测算20080421_财力性转移支付2010年预算参考数 3 2 3 3" xfId="31880"/>
    <cellStyle name="好_县区合并测算20080421_财力性转移支付2010年预算参考数 3 2 4" xfId="31881"/>
    <cellStyle name="好_县区合并测算20080421_财力性转移支付2010年预算参考数 3 2 5" xfId="31882"/>
    <cellStyle name="好_县区合并测算20080421_财力性转移支付2010年预算参考数 3 2 6" xfId="31883"/>
    <cellStyle name="好_县区合并测算20080421_财力性转移支付2010年预算参考数 3 3" xfId="31884"/>
    <cellStyle name="好_县区合并测算20080421_财力性转移支付2010年预算参考数 3 3 2" xfId="31885"/>
    <cellStyle name="好_县区合并测算20080421_财力性转移支付2010年预算参考数 3 3 3" xfId="31886"/>
    <cellStyle name="好_县区合并测算20080421_财力性转移支付2010年预算参考数 3 4" xfId="31887"/>
    <cellStyle name="好_县区合并测算20080421_财力性转移支付2010年预算参考数 3 6" xfId="31888"/>
    <cellStyle name="好_县区合并测算20080421_财力性转移支付2010年预算参考数 4" xfId="31889"/>
    <cellStyle name="好_县区合并测算20080421_财力性转移支付2010年预算参考数 4 2" xfId="31890"/>
    <cellStyle name="好_县区合并测算20080421_财力性转移支付2010年预算参考数 4 3" xfId="31891"/>
    <cellStyle name="好_县区合并测算20080421_财力性转移支付2010年预算参考数 4 4" xfId="31892"/>
    <cellStyle name="好_县区合并测算20080421_财力性转移支付2010年预算参考数 4 5" xfId="31893"/>
    <cellStyle name="好_县区合并测算20080421_财力性转移支付2010年预算参考数 5" xfId="31894"/>
    <cellStyle name="好_县区合并测算20080421_财力性转移支付2010年预算参考数 5 4" xfId="31895"/>
    <cellStyle name="好_县区合并测算20080421_财力性转移支付2010年预算参考数 5 5" xfId="31896"/>
    <cellStyle name="好_县区合并测算20080421_财力性转移支付2010年预算参考数 6 2" xfId="31897"/>
    <cellStyle name="好_县区合并测算20080421_财力性转移支付2010年预算参考数 6 3" xfId="31898"/>
    <cellStyle name="好_县区合并测算20080421_财力性转移支付2010年预算参考数 6 4" xfId="31899"/>
    <cellStyle name="好_县区合并测算20080421_民生政策最低支出需求 2 2" xfId="31900"/>
    <cellStyle name="好_县市旗测算20080508_不含人员经费系数 4 4" xfId="31901"/>
    <cellStyle name="好_县区合并测算20080421_民生政策最低支出需求 2 2 2" xfId="31902"/>
    <cellStyle name="好_县区合并测算20080423(按照各省比重）_不含人员经费系数_财力性转移支付2010年预算参考数 10" xfId="31903"/>
    <cellStyle name="好_县区合并测算20080421_民生政策最低支出需求 2 2 2 3" xfId="31904"/>
    <cellStyle name="好_县市旗测算20080508_不含人员经费系数 4 5" xfId="31905"/>
    <cellStyle name="好_县区合并测算20080421_民生政策最低支出需求 2 2 3" xfId="31906"/>
    <cellStyle name="好_县区合并测算20080421_民生政策最低支出需求 2 3" xfId="31907"/>
    <cellStyle name="好_县市旗测算20080508_不含人员经费系数 5 4" xfId="31908"/>
    <cellStyle name="好_县区合并测算20080421_民生政策最低支出需求 2 3 2" xfId="31909"/>
    <cellStyle name="好_县市旗测算20080508_不含人员经费系数 5 5" xfId="31910"/>
    <cellStyle name="好_县区合并测算20080421_民生政策最低支出需求 2 3 3" xfId="31911"/>
    <cellStyle name="好_县区合并测算20080421_民生政策最低支出需求 2 4" xfId="31912"/>
    <cellStyle name="好_云南省2008年转移支付测算——州市本级考核部分及政策性测算_财力性转移支付2010年预算参考数 2 2 2" xfId="31913"/>
    <cellStyle name="好_县区合并测算20080421_民生政策最低支出需求 2 5" xfId="31914"/>
    <cellStyle name="好_云南省2008年转移支付测算——州市本级考核部分及政策性测算_财力性转移支付2010年预算参考数 2 2 3" xfId="31915"/>
    <cellStyle name="好_县区合并测算20080421_民生政策最低支出需求 2 6" xfId="31916"/>
    <cellStyle name="好_云南省2008年转移支付测算——州市本级考核部分及政策性测算_财力性转移支付2010年预算参考数 2 2 4" xfId="31917"/>
    <cellStyle name="好_县区合并测算20080421_民生政策最低支出需求 3 2" xfId="31918"/>
    <cellStyle name="好_县区合并测算20080421_民生政策最低支出需求 3 2 2" xfId="31919"/>
    <cellStyle name="好_县区合并测算20080421_民生政策最低支出需求 3 2 2 2" xfId="31920"/>
    <cellStyle name="好_县区合并测算20080421_民生政策最低支出需求 3 2 2 2 3" xfId="31921"/>
    <cellStyle name="好_县区合并测算20080421_民生政策最低支出需求 3 2 2 3" xfId="31922"/>
    <cellStyle name="好_县区合并测算20080421_民生政策最低支出需求 3 2 2 4" xfId="31923"/>
    <cellStyle name="好_县区合并测算20080421_民生政策最低支出需求 3 2 2 5" xfId="31924"/>
    <cellStyle name="好_县区合并测算20080421_民生政策最低支出需求 3 2 3" xfId="31925"/>
    <cellStyle name="好_县区合并测算20080421_民生政策最低支出需求 3 2 3 2" xfId="31926"/>
    <cellStyle name="好_县区合并测算20080421_民生政策最低支出需求 3 2 3 3" xfId="31927"/>
    <cellStyle name="好_县区合并测算20080421_民生政策最低支出需求 3 2 4" xfId="31928"/>
    <cellStyle name="好_县区合并测算20080421_民生政策最低支出需求 3 2 5" xfId="31929"/>
    <cellStyle name="好_县区合并测算20080421_民生政策最低支出需求 3 3" xfId="31930"/>
    <cellStyle name="好_县区合并测算20080421_民生政策最低支出需求 3 3 2" xfId="31931"/>
    <cellStyle name="好_县区合并测算20080421_民生政策最低支出需求 3 3 3" xfId="31932"/>
    <cellStyle name="好_县区合并测算20080421_民生政策最低支出需求 3 5" xfId="31933"/>
    <cellStyle name="好_云南省2008年转移支付测算——州市本级考核部分及政策性测算_财力性转移支付2010年预算参考数 2 3 3" xfId="31934"/>
    <cellStyle name="好_县区合并测算20080421_民生政策最低支出需求 3 6" xfId="31935"/>
    <cellStyle name="好_县区合并测算20080421_民生政策最低支出需求 4 2" xfId="31936"/>
    <cellStyle name="好_县区合并测算20080421_民生政策最低支出需求 4 2 2" xfId="31937"/>
    <cellStyle name="好_县区合并测算20080421_民生政策最低支出需求 4 2 3" xfId="31938"/>
    <cellStyle name="好_县区合并测算20080421_民生政策最低支出需求 4 3" xfId="31939"/>
    <cellStyle name="好_县区合并测算20080421_民生政策最低支出需求 4 4" xfId="31940"/>
    <cellStyle name="好_县区合并测算20080421_民生政策最低支出需求 4 5" xfId="31941"/>
    <cellStyle name="好_县区合并测算20080421_民生政策最低支出需求 5 2 2" xfId="31942"/>
    <cellStyle name="好_县区合并测算20080421_民生政策最低支出需求 5 2 3" xfId="31943"/>
    <cellStyle name="好_县区合并测算20080421_民生政策最低支出需求 5 3" xfId="31944"/>
    <cellStyle name="好_县区合并测算20080421_民生政策最低支出需求 5 4" xfId="31945"/>
    <cellStyle name="好_县区合并测算20080421_民生政策最低支出需求 5 5" xfId="31946"/>
    <cellStyle name="好_县区合并测算20080421_民生政策最低支出需求 6 3" xfId="31947"/>
    <cellStyle name="好_县区合并测算20080421_民生政策最低支出需求 6 4" xfId="31948"/>
    <cellStyle name="好_县区合并测算20080421_民生政策最低支出需求 7 2" xfId="31949"/>
    <cellStyle name="好_县区合并测算20080421_民生政策最低支出需求 8" xfId="31950"/>
    <cellStyle name="好_县区合并测算20080421_民生政策最低支出需求 9" xfId="31951"/>
    <cellStyle name="好_县区合并测算20080421_民生政策最低支出需求_财力性转移支付2010年预算参考数" xfId="31952"/>
    <cellStyle name="好_县区合并测算20080421_民生政策最低支出需求_财力性转移支付2010年预算参考数 2" xfId="31953"/>
    <cellStyle name="好_县区合并测算20080421_民生政策最低支出需求_财力性转移支付2010年预算参考数 2 2 2" xfId="31954"/>
    <cellStyle name="好_县区合并测算20080421_民生政策最低支出需求_财力性转移支付2010年预算参考数 2 2 3" xfId="31955"/>
    <cellStyle name="好_县区合并测算20080421_民生政策最低支出需求_财力性转移支付2010年预算参考数 2 3 2" xfId="31956"/>
    <cellStyle name="好_县区合并测算20080421_民生政策最低支出需求_财力性转移支付2010年预算参考数 2 3 3" xfId="31957"/>
    <cellStyle name="好_县区合并测算20080421_民生政策最低支出需求_财力性转移支付2010年预算参考数 3" xfId="31958"/>
    <cellStyle name="好_县区合并测算20080421_民生政策最低支出需求_财力性转移支付2010年预算参考数 3 2 2" xfId="31959"/>
    <cellStyle name="好_县区合并测算20080421_民生政策最低支出需求_财力性转移支付2010年预算参考数 3 2 2 2" xfId="31960"/>
    <cellStyle name="好_县区合并测算20080421_民生政策最低支出需求_财力性转移支付2010年预算参考数 3 2 2 2 2" xfId="31961"/>
    <cellStyle name="好_县区合并测算20080421_民生政策最低支出需求_财力性转移支付2010年预算参考数 3 2 2 4" xfId="31962"/>
    <cellStyle name="好_县区合并测算20080421_民生政策最低支出需求_财力性转移支付2010年预算参考数 3 2 2 5" xfId="31963"/>
    <cellStyle name="好_县区合并测算20080421_民生政策最低支出需求_财力性转移支付2010年预算参考数 3 2 3" xfId="31964"/>
    <cellStyle name="好_县区合并测算20080421_民生政策最低支出需求_财力性转移支付2010年预算参考数 3 2 3 2" xfId="31965"/>
    <cellStyle name="好_县区合并测算20080421_民生政策最低支出需求_财力性转移支付2010年预算参考数 3 2 3 3" xfId="31966"/>
    <cellStyle name="好_县区合并测算20080421_民生政策最低支出需求_财力性转移支付2010年预算参考数 3 3" xfId="31967"/>
    <cellStyle name="好_县区合并测算20080421_民生政策最低支出需求_财力性转移支付2010年预算参考数 3 3 2" xfId="31968"/>
    <cellStyle name="好_县区合并测算20080421_民生政策最低支出需求_财力性转移支付2010年预算参考数 3 4" xfId="31969"/>
    <cellStyle name="好_县区合并测算20080421_民生政策最低支出需求_财力性转移支付2010年预算参考数 4 2" xfId="31970"/>
    <cellStyle name="好_县区合并测算20080421_民生政策最低支出需求_财力性转移支付2010年预算参考数 4 3" xfId="31971"/>
    <cellStyle name="好_县区合并测算20080421_民生政策最低支出需求_财力性转移支付2010年预算参考数 4 4" xfId="31972"/>
    <cellStyle name="好_县区合并测算20080421_民生政策最低支出需求_财力性转移支付2010年预算参考数 5 2 2" xfId="31973"/>
    <cellStyle name="好_县区合并测算20080421_民生政策最低支出需求_财力性转移支付2010年预算参考数 5 3" xfId="31974"/>
    <cellStyle name="好_县区合并测算20080421_民生政策最低支出需求_财力性转移支付2010年预算参考数 5 4" xfId="31975"/>
    <cellStyle name="好_县区合并测算20080421_民生政策最低支出需求_财力性转移支付2010年预算参考数 6 2" xfId="31976"/>
    <cellStyle name="好_县区合并测算20080421_民生政策最低支出需求_财力性转移支付2010年预算参考数 6 3" xfId="31977"/>
    <cellStyle name="好_县区合并测算20080421_民生政策最低支出需求_财力性转移支付2010年预算参考数 6 4" xfId="31978"/>
    <cellStyle name="好_县区合并测算20080421_县市旗测算-新科目（含人口规模效应） 2 3 3" xfId="31979"/>
    <cellStyle name="好_县区合并测算20080421_县市旗测算-新科目（含人口规模效应） 2 5" xfId="31980"/>
    <cellStyle name="好_县区合并测算20080421_县市旗测算-新科目（含人口规模效应） 2 6" xfId="31981"/>
    <cellStyle name="好_县区合并测算20080421_县市旗测算-新科目（含人口规模效应） 3 2 2" xfId="31982"/>
    <cellStyle name="好_县区合并测算20080421_县市旗测算-新科目（含人口规模效应） 3 2 2 2" xfId="31983"/>
    <cellStyle name="好_县区合并测算20080421_县市旗测算-新科目（含人口规模效应） 3 2 2 2 2" xfId="31984"/>
    <cellStyle name="好_县区合并测算20080421_县市旗测算-新科目（含人口规模效应） 3 2 2 2 3" xfId="31985"/>
    <cellStyle name="好_县区合并测算20080421_县市旗测算-新科目（含人口规模效应） 3 2 2 5" xfId="31986"/>
    <cellStyle name="好_县区合并测算20080421_县市旗测算-新科目（含人口规模效应） 3 2 3 2" xfId="31987"/>
    <cellStyle name="好_县区合并测算20080421_县市旗测算-新科目（含人口规模效应） 3 2 3 3" xfId="31988"/>
    <cellStyle name="好_县区合并测算20080421_县市旗测算-新科目（含人口规模效应） 3 2 4" xfId="31989"/>
    <cellStyle name="好_县区合并测算20080421_县市旗测算-新科目（含人口规模效应） 3 2 5" xfId="31990"/>
    <cellStyle name="好_县区合并测算20080421_县市旗测算-新科目（含人口规模效应） 3 2 6" xfId="31991"/>
    <cellStyle name="好_县区合并测算20080421_县市旗测算-新科目（含人口规模效应） 3 3" xfId="31992"/>
    <cellStyle name="好_县区合并测算20080421_县市旗测算-新科目（含人口规模效应） 3 3 2" xfId="31993"/>
    <cellStyle name="好_县区合并测算20080421_县市旗测算-新科目（含人口规模效应） 3 3 3" xfId="31994"/>
    <cellStyle name="好_县区合并测算20080421_县市旗测算-新科目（含人口规模效应） 3 6" xfId="31995"/>
    <cellStyle name="好_县区合并测算20080421_县市旗测算-新科目（含人口规模效应） 4 2" xfId="31996"/>
    <cellStyle name="好_县区合并测算20080421_县市旗测算-新科目（含人口规模效应） 4 2 2" xfId="31997"/>
    <cellStyle name="好_县区合并测算20080421_县市旗测算-新科目（含人口规模效应） 4 3" xfId="31998"/>
    <cellStyle name="好_县区合并测算20080421_县市旗测算-新科目（含人口规模效应） 5 2" xfId="31999"/>
    <cellStyle name="好_县区合并测算20080421_县市旗测算-新科目（含人口规模效应） 5 2 2" xfId="32000"/>
    <cellStyle name="好_县区合并测算20080421_县市旗测算-新科目（含人口规模效应） 5 3" xfId="32001"/>
    <cellStyle name="好_县区合并测算20080421_县市旗测算-新科目（含人口规模效应） 5 5" xfId="32002"/>
    <cellStyle name="好_县区合并测算20080421_县市旗测算-新科目（含人口规模效应） 6 4" xfId="32003"/>
    <cellStyle name="好_县区合并测算20080421_县市旗测算-新科目（含人口规模效应） 7 2" xfId="32004"/>
    <cellStyle name="好_县市旗测算20080508_民生政策最低支出需求 8" xfId="32005"/>
    <cellStyle name="好_县区合并测算20080421_县市旗测算-新科目（含人口规模效应）_财力性转移支付2010年预算参考数" xfId="32006"/>
    <cellStyle name="好_县区合并测算20080423(按照各省比重）_县市旗测算-新科目（含人口规模效应）_财力性转移支付2010年预算参考数 2 3 2" xfId="32007"/>
    <cellStyle name="好_县区合并测算20080421_县市旗测算-新科目（含人口规模效应）_财力性转移支付2010年预算参考数 2 2" xfId="32008"/>
    <cellStyle name="好_县区合并测算20080421_县市旗测算-新科目（含人口规模效应）_财力性转移支付2010年预算参考数 2 2 2" xfId="32009"/>
    <cellStyle name="好_县区合并测算20080421_县市旗测算-新科目（含人口规模效应）_财力性转移支付2010年预算参考数 2 2 2 2" xfId="32010"/>
    <cellStyle name="好_县区合并测算20080421_县市旗测算-新科目（含人口规模效应）_财力性转移支付2010年预算参考数 2 3" xfId="32011"/>
    <cellStyle name="好_县区合并测算20080421_县市旗测算-新科目（含人口规模效应）_财力性转移支付2010年预算参考数 2 3 3" xfId="32012"/>
    <cellStyle name="好_县区合并测算20080421_县市旗测算-新科目（含人口规模效应）_财力性转移支付2010年预算参考数 2 4" xfId="32013"/>
    <cellStyle name="好_县区合并测算20080421_县市旗测算-新科目（含人口规模效应）_财力性转移支付2010年预算参考数 2 5" xfId="32014"/>
    <cellStyle name="好_县区合并测算20080421_县市旗测算-新科目（含人口规模效应）_财力性转移支付2010年预算参考数 2 6" xfId="32015"/>
    <cellStyle name="好_县区合并测算20080421_县市旗测算-新科目（含人口规模效应）_财力性转移支付2010年预算参考数 3 2" xfId="32016"/>
    <cellStyle name="好_县区合并测算20080421_县市旗测算-新科目（含人口规模效应）_财力性转移支付2010年预算参考数 3 2 2" xfId="32017"/>
    <cellStyle name="好_县区合并测算20080421_县市旗测算-新科目（含人口规模效应）_财力性转移支付2010年预算参考数 3 2 2 2" xfId="32018"/>
    <cellStyle name="好_县区合并测算20080421_县市旗测算-新科目（含人口规模效应）_财力性转移支付2010年预算参考数 3 2 2 2 2" xfId="32019"/>
    <cellStyle name="好_县区合并测算20080421_县市旗测算-新科目（含人口规模效应）_财力性转移支付2010年预算参考数 3 2 2 2 3" xfId="32020"/>
    <cellStyle name="好_县区合并测算20080421_县市旗测算-新科目（含人口规模效应）_财力性转移支付2010年预算参考数 3 2 2 3" xfId="32021"/>
    <cellStyle name="好_县区合并测算20080421_县市旗测算-新科目（含人口规模效应）_财力性转移支付2010年预算参考数 3 2 3" xfId="32022"/>
    <cellStyle name="好_县区合并测算20080421_县市旗测算-新科目（含人口规模效应）_财力性转移支付2010年预算参考数 3 2 3 2" xfId="32023"/>
    <cellStyle name="好_县区合并测算20080421_县市旗测算-新科目（含人口规模效应）_财力性转移支付2010年预算参考数 3 2 3 3" xfId="32024"/>
    <cellStyle name="好_县区合并测算20080421_县市旗测算-新科目（含人口规模效应）_财力性转移支付2010年预算参考数 3 3 2" xfId="32025"/>
    <cellStyle name="好_县市旗测算-新科目（20080626）_不含人员经费系数_财力性转移支付2010年预算参考数 3 2 2 2 2" xfId="32026"/>
    <cellStyle name="好_县区合并测算20080421_县市旗测算-新科目（含人口规模效应）_财力性转移支付2010年预算参考数 3 3 3" xfId="32027"/>
    <cellStyle name="好_县区合并测算20080421_县市旗测算-新科目（含人口规模效应）_财力性转移支付2010年预算参考数 3 4" xfId="32028"/>
    <cellStyle name="好_县区合并测算20080421_县市旗测算-新科目（含人口规模效应）_财力性转移支付2010年预算参考数 3 5" xfId="32029"/>
    <cellStyle name="好_县区合并测算20080421_县市旗测算-新科目（含人口规模效应）_财力性转移支付2010年预算参考数 3 6" xfId="32030"/>
    <cellStyle name="好_县区合并测算20080421_县市旗测算-新科目（含人口规模效应）_财力性转移支付2010年预算参考数 4" xfId="32031"/>
    <cellStyle name="好_县区合并测算20080421_县市旗测算-新科目（含人口规模效应）_财力性转移支付2010年预算参考数 4 2" xfId="32032"/>
    <cellStyle name="好_县区合并测算20080421_县市旗测算-新科目（含人口规模效应）_财力性转移支付2010年预算参考数 4 2 2" xfId="32033"/>
    <cellStyle name="好_县区合并测算20080421_县市旗测算-新科目（含人口规模效应）_财力性转移支付2010年预算参考数 4 3" xfId="32034"/>
    <cellStyle name="好_县区合并测算20080421_县市旗测算-新科目（含人口规模效应）_财力性转移支付2010年预算参考数 4 4" xfId="32035"/>
    <cellStyle name="好_县区合并测算20080421_县市旗测算-新科目（含人口规模效应）_财力性转移支付2010年预算参考数 6 2" xfId="32036"/>
    <cellStyle name="好_县区合并测算20080421_县市旗测算-新科目（含人口规模效应）_财力性转移支付2010年预算参考数 6 4" xfId="32037"/>
    <cellStyle name="好_县区合并测算20080421_县市旗测算-新科目（含人口规模效应）_财力性转移支付2010年预算参考数 8" xfId="32038"/>
    <cellStyle name="好_县区合并测算20080421_县市旗测算-新科目（含人口规模效应）_财力性转移支付2010年预算参考数 9" xfId="32039"/>
    <cellStyle name="好_县区合并测算20080423(按照各省比重） 2" xfId="32040"/>
    <cellStyle name="好_县区合并测算20080423(按照各省比重） 2 5" xfId="32041"/>
    <cellStyle name="好_县区合并测算20080423(按照各省比重） 2 6" xfId="32042"/>
    <cellStyle name="好_县区合并测算20080423(按照各省比重） 3" xfId="32043"/>
    <cellStyle name="好_县区合并测算20080423(按照各省比重） 3 2" xfId="32044"/>
    <cellStyle name="好_县区合并测算20080423(按照各省比重） 3 2 2 2" xfId="32045"/>
    <cellStyle name="好_县区合并测算20080423(按照各省比重） 3 2 2 2 2" xfId="32046"/>
    <cellStyle name="好_县区合并测算20080423(按照各省比重） 3 2 2 2 3" xfId="32047"/>
    <cellStyle name="好_县区合并测算20080423(按照各省比重） 3 2 2 3" xfId="32048"/>
    <cellStyle name="好_县区合并测算20080423(按照各省比重） 3 2 2 4" xfId="32049"/>
    <cellStyle name="好_县区合并测算20080423(按照各省比重） 3 2 3" xfId="32050"/>
    <cellStyle name="好_县区合并测算20080423(按照各省比重） 3 2 3 3" xfId="32051"/>
    <cellStyle name="好_县区合并测算20080423(按照各省比重） 3 2 4" xfId="32052"/>
    <cellStyle name="好_县区合并测算20080423(按照各省比重） 3 2 5" xfId="32053"/>
    <cellStyle name="好_县区合并测算20080423(按照各省比重） 3 3" xfId="32054"/>
    <cellStyle name="好_县区合并测算20080423(按照各省比重） 3 3 3" xfId="32055"/>
    <cellStyle name="好_县区合并测算20080423(按照各省比重） 4 2" xfId="32056"/>
    <cellStyle name="好_县区合并测算20080423(按照各省比重） 4 3" xfId="32057"/>
    <cellStyle name="好_县区合并测算20080423(按照各省比重） 4 4" xfId="32058"/>
    <cellStyle name="好_县区合并测算20080423(按照各省比重） 4 5" xfId="32059"/>
    <cellStyle name="好_县区合并测算20080423(按照各省比重）_不含人员经费系数" xfId="32060"/>
    <cellStyle name="好_县区合并测算20080423(按照各省比重）_不含人员经费系数 2 2" xfId="32061"/>
    <cellStyle name="好_县区合并测算20080423(按照各省比重）_不含人员经费系数 2 2 2" xfId="32062"/>
    <cellStyle name="好_县区合并测算20080423(按照各省比重）_不含人员经费系数 2 2 2 2" xfId="32063"/>
    <cellStyle name="好_县区合并测算20080423(按照各省比重）_不含人员经费系数 2 2 3" xfId="32064"/>
    <cellStyle name="好_县区合并测算20080423(按照各省比重）_不含人员经费系数 2 2 4" xfId="32065"/>
    <cellStyle name="好_县区合并测算20080423(按照各省比重）_不含人员经费系数 2 2 5" xfId="32066"/>
    <cellStyle name="好_县区合并测算20080423(按照各省比重）_不含人员经费系数 3 2 2" xfId="32067"/>
    <cellStyle name="好_县区合并测算20080423(按照各省比重）_不含人员经费系数 3 2 2 2 3" xfId="32068"/>
    <cellStyle name="好_县市旗测算-新科目（20080627）_县市旗测算-新科目（含人口规模效应）_财力性转移支付2010年预算参考数 4 4" xfId="32069"/>
    <cellStyle name="好_县市旗测算20080508_县市旗测算-新科目（含人口规模效应） 2 3 2" xfId="32070"/>
    <cellStyle name="好_县区合并测算20080423(按照各省比重）_不含人员经费系数 3 2 2 5" xfId="32071"/>
    <cellStyle name="好_县区合并测算20080423(按照各省比重）_不含人员经费系数 3 2 3" xfId="32072"/>
    <cellStyle name="好_县区合并测算20080423(按照各省比重）_不含人员经费系数 3 2 4" xfId="32073"/>
    <cellStyle name="好_县区合并测算20080423(按照各省比重）_不含人员经费系数 3 2 5" xfId="32074"/>
    <cellStyle name="千位分隔 2 5 3 3 3" xfId="32075"/>
    <cellStyle name="好_县市旗测算-新科目（20080627）_县市旗测算-新科目（含人口规模效应）_财力性转移支付2010年预算参考数 2 3 2" xfId="32076"/>
    <cellStyle name="好_县区合并测算20080423(按照各省比重）_不含人员经费系数 3 2 6" xfId="32077"/>
    <cellStyle name="好_县区合并测算20080423(按照各省比重）_不含人员经费系数 3 4" xfId="32078"/>
    <cellStyle name="好_县区合并测算20080423(按照各省比重）_不含人员经费系数 3 5" xfId="32079"/>
    <cellStyle name="好_县区合并测算20080423(按照各省比重）_不含人员经费系数 4 2 3" xfId="32080"/>
    <cellStyle name="好_县区合并测算20080423(按照各省比重）_不含人员经费系数 4 3" xfId="32081"/>
    <cellStyle name="好_县区合并测算20080423(按照各省比重）_不含人员经费系数 4 4" xfId="32082"/>
    <cellStyle name="好_县区合并测算20080423(按照各省比重）_不含人员经费系数 4 5" xfId="32083"/>
    <cellStyle name="好_县区合并测算20080423(按照各省比重）_不含人员经费系数 5 2 3" xfId="32084"/>
    <cellStyle name="好_县区合并测算20080423(按照各省比重）_不含人员经费系数 5 4" xfId="32085"/>
    <cellStyle name="好_县区合并测算20080423(按照各省比重）_不含人员经费系数 5 5" xfId="32086"/>
    <cellStyle name="好_县区合并测算20080423(按照各省比重）_不含人员经费系数 9" xfId="32087"/>
    <cellStyle name="好_县市旗测算-新科目（20080627）_不含人员经费系数_财力性转移支付2010年预算参考数 7" xfId="32088"/>
    <cellStyle name="好_县区合并测算20080423(按照各省比重）_不含人员经费系数_财力性转移支付2010年预算参考数 2 2" xfId="32089"/>
    <cellStyle name="好_县区合并测算20080423(按照各省比重）_不含人员经费系数_财力性转移支付2010年预算参考数 2 2 2 2" xfId="32090"/>
    <cellStyle name="好_县区合并测算20080423(按照各省比重）_不含人员经费系数_财力性转移支付2010年预算参考数 2 2 2 3" xfId="32091"/>
    <cellStyle name="好_县区合并测算20080423(按照各省比重）_不含人员经费系数_财力性转移支付2010年预算参考数 2 2 3" xfId="32092"/>
    <cellStyle name="好_县区合并测算20080423(按照各省比重）_不含人员经费系数_财力性转移支付2010年预算参考数 2 2 4" xfId="32093"/>
    <cellStyle name="好_县区合并测算20080423(按照各省比重）_不含人员经费系数_财力性转移支付2010年预算参考数 2 2 5" xfId="32094"/>
    <cellStyle name="好_县市旗测算-新科目（20080627）_不含人员经费系数_财力性转移支付2010年预算参考数 8" xfId="32095"/>
    <cellStyle name="好_县区合并测算20080423(按照各省比重）_不含人员经费系数_财力性转移支付2010年预算参考数 2 3" xfId="32096"/>
    <cellStyle name="好_县区合并测算20080423(按照各省比重）_不含人员经费系数_财力性转移支付2010年预算参考数 2 6" xfId="32097"/>
    <cellStyle name="好_县区合并测算20080423(按照各省比重）_不含人员经费系数_财力性转移支付2010年预算参考数 3 2" xfId="32098"/>
    <cellStyle name="好_县区合并测算20080423(按照各省比重）_不含人员经费系数_财力性转移支付2010年预算参考数 3 2 2" xfId="32099"/>
    <cellStyle name="好_县区合并测算20080423(按照各省比重）_不含人员经费系数_财力性转移支付2010年预算参考数 3 2 2 2" xfId="32100"/>
    <cellStyle name="好_县市旗测算-新科目（20080626）_财力性转移支付2010年预算参考数 3 2 6" xfId="32101"/>
    <cellStyle name="好_县区合并测算20080423(按照各省比重）_不含人员经费系数_财力性转移支付2010年预算参考数 3 2 2 2 2" xfId="32102"/>
    <cellStyle name="好_县区合并测算20080423(按照各省比重）_不含人员经费系数_财力性转移支付2010年预算参考数 3 2 2 2 3" xfId="32103"/>
    <cellStyle name="好_县区合并测算20080423(按照各省比重）_不含人员经费系数_财力性转移支付2010年预算参考数 3 2 2 3" xfId="32104"/>
    <cellStyle name="好_县区合并测算20080423(按照各省比重）_不含人员经费系数_财力性转移支付2010年预算参考数 3 2 2 4" xfId="32105"/>
    <cellStyle name="好_县区合并测算20080423(按照各省比重）_不含人员经费系数_财力性转移支付2010年预算参考数 3 2 3" xfId="32106"/>
    <cellStyle name="好_县区合并测算20080423(按照各省比重）_不含人员经费系数_财力性转移支付2010年预算参考数 3 2 3 2" xfId="32107"/>
    <cellStyle name="好_县区合并测算20080423(按照各省比重）_不含人员经费系数_财力性转移支付2010年预算参考数 3 2 3 3" xfId="32108"/>
    <cellStyle name="好_县区合并测算20080423(按照各省比重）_不含人员经费系数_财力性转移支付2010年预算参考数 3 2 4" xfId="32109"/>
    <cellStyle name="好_县区合并测算20080423(按照各省比重）_不含人员经费系数_财力性转移支付2010年预算参考数 3 2 5" xfId="32110"/>
    <cellStyle name="好_县区合并测算20080423(按照各省比重）_不含人员经费系数_财力性转移支付2010年预算参考数 3 2 6" xfId="32111"/>
    <cellStyle name="好_县区合并测算20080423(按照各省比重）_不含人员经费系数_财力性转移支付2010年预算参考数 3 3" xfId="32112"/>
    <cellStyle name="好_县区合并测算20080423(按照各省比重）_不含人员经费系数_财力性转移支付2010年预算参考数 3 3 2" xfId="32113"/>
    <cellStyle name="好_县区合并测算20080423(按照各省比重）_不含人员经费系数_财力性转移支付2010年预算参考数 3 3 3" xfId="32114"/>
    <cellStyle name="好_县区合并测算20080423(按照各省比重）_不含人员经费系数_财力性转移支付2010年预算参考数 3 4" xfId="32115"/>
    <cellStyle name="好_县区合并测算20080423(按照各省比重）_不含人员经费系数_财力性转移支付2010年预算参考数 3 5" xfId="32116"/>
    <cellStyle name="好_县区合并测算20080423(按照各省比重）_不含人员经费系数_财力性转移支付2010年预算参考数 3 6" xfId="32117"/>
    <cellStyle name="好_县区合并测算20080423(按照各省比重）_不含人员经费系数_财力性转移支付2010年预算参考数 4 2" xfId="32118"/>
    <cellStyle name="好_县区合并测算20080423(按照各省比重）_不含人员经费系数_财力性转移支付2010年预算参考数 4 2 3" xfId="32119"/>
    <cellStyle name="好_县区合并测算20080423(按照各省比重）_不含人员经费系数_财力性转移支付2010年预算参考数 5 2 2" xfId="32120"/>
    <cellStyle name="好_县区合并测算20080423(按照各省比重）_不含人员经费系数_财力性转移支付2010年预算参考数 5 2 3" xfId="32121"/>
    <cellStyle name="好_县区合并测算20080423(按照各省比重）_不含人员经费系数_财力性转移支付2010年预算参考数 6 2" xfId="32122"/>
    <cellStyle name="好_县区合并测算20080423(按照各省比重）_财力性转移支付2010年预算参考数 2 2" xfId="32123"/>
    <cellStyle name="好_县区合并测算20080423(按照各省比重）_财力性转移支付2010年预算参考数 2 2 2 2" xfId="32124"/>
    <cellStyle name="好_县区合并测算20080423(按照各省比重）_财力性转移支付2010年预算参考数 2 2 2 3" xfId="32125"/>
    <cellStyle name="好_县区合并测算20080423(按照各省比重）_财力性转移支付2010年预算参考数 2 2 4" xfId="32126"/>
    <cellStyle name="好_县区合并测算20080423(按照各省比重）_财力性转移支付2010年预算参考数 2 2 5" xfId="32127"/>
    <cellStyle name="好_县区合并测算20080423(按照各省比重）_财力性转移支付2010年预算参考数 2 3 3" xfId="32128"/>
    <cellStyle name="好_县区合并测算20080423(按照各省比重）_财力性转移支付2010年预算参考数 3" xfId="32129"/>
    <cellStyle name="好_县区合并测算20080423(按照各省比重）_财力性转移支付2010年预算参考数 3 2 2 2 2" xfId="32130"/>
    <cellStyle name="好_县区合并测算20080423(按照各省比重）_财力性转移支付2010年预算参考数 3 2 2 2 3" xfId="32131"/>
    <cellStyle name="好_县市旗测算20080508_不含人员经费系数" xfId="32132"/>
    <cellStyle name="好_县区合并测算20080423(按照各省比重）_财力性转移支付2010年预算参考数 3 2 2 3" xfId="32133"/>
    <cellStyle name="好_县区合并测算20080423(按照各省比重）_财力性转移支付2010年预算参考数 3 2 2 5" xfId="32134"/>
    <cellStyle name="好_县区合并测算20080423(按照各省比重）_财力性转移支付2010年预算参考数 3 2 3" xfId="32135"/>
    <cellStyle name="好_县区合并测算20080423(按照各省比重）_财力性转移支付2010年预算参考数 3 2 4" xfId="32136"/>
    <cellStyle name="好_县区合并测算20080423(按照各省比重）_财力性转移支付2010年预算参考数 3 2 5" xfId="32137"/>
    <cellStyle name="好_县区合并测算20080423(按照各省比重）_财力性转移支付2010年预算参考数 3 2 6" xfId="32138"/>
    <cellStyle name="好_县区合并测算20080423(按照各省比重）_财力性转移支付2010年预算参考数 3 3 3" xfId="32139"/>
    <cellStyle name="好_县区合并测算20080423(按照各省比重）_财力性转移支付2010年预算参考数 4" xfId="32140"/>
    <cellStyle name="好_县区合并测算20080423(按照各省比重）_财力性转移支付2010年预算参考数 4 2" xfId="32141"/>
    <cellStyle name="好_县区合并测算20080423(按照各省比重）_财力性转移支付2010年预算参考数 4 2 3" xfId="32142"/>
    <cellStyle name="好_县区合并测算20080423(按照各省比重）_财力性转移支付2010年预算参考数 5" xfId="32143"/>
    <cellStyle name="好_县区合并测算20080423(按照各省比重）_财力性转移支付2010年预算参考数 5 2" xfId="32144"/>
    <cellStyle name="好_县区合并测算20080423(按照各省比重）_财力性转移支付2010年预算参考数 5 2 3" xfId="32145"/>
    <cellStyle name="好_县区合并测算20080423(按照各省比重）_财力性转移支付2010年预算参考数 5 4" xfId="32146"/>
    <cellStyle name="好_县区合并测算20080423(按照各省比重）_财力性转移支付2010年预算参考数 5 5" xfId="32147"/>
    <cellStyle name="好_县区合并测算20080423(按照各省比重）_财力性转移支付2010年预算参考数 6" xfId="32148"/>
    <cellStyle name="好_县区合并测算20080423(按照各省比重）_财力性转移支付2010年预算参考数 7" xfId="32149"/>
    <cellStyle name="好_县区合并测算20080423(按照各省比重）_民生政策最低支出需求" xfId="32150"/>
    <cellStyle name="好_县区合并测算20080423(按照各省比重）_民生政策最低支出需求 10" xfId="32151"/>
    <cellStyle name="好_县区合并测算20080423(按照各省比重）_民生政策最低支出需求 2 2 2" xfId="32152"/>
    <cellStyle name="好_县区合并测算20080423(按照各省比重）_民生政策最低支出需求 2 2 2 2" xfId="32153"/>
    <cellStyle name="好_县区合并测算20080423(按照各省比重）_民生政策最低支出需求 2 2 2 3" xfId="32154"/>
    <cellStyle name="好_县区合并测算20080423(按照各省比重）_民生政策最低支出需求 2 2 3" xfId="32155"/>
    <cellStyle name="好_县区合并测算20080423(按照各省比重）_民生政策最低支出需求 2 2 4" xfId="32156"/>
    <cellStyle name="好_县区合并测算20080423(按照各省比重）_民生政策最低支出需求 2 3" xfId="32157"/>
    <cellStyle name="好_县市旗测算-新科目（20080626） 3 2 2" xfId="32158"/>
    <cellStyle name="好_县区合并测算20080423(按照各省比重）_民生政策最低支出需求 2 4" xfId="32159"/>
    <cellStyle name="好_县市旗测算-新科目（20080626） 3 2 3" xfId="32160"/>
    <cellStyle name="好_县区合并测算20080423(按照各省比重）_民生政策最低支出需求 2 5" xfId="32161"/>
    <cellStyle name="好_县区合并测算20080423(按照各省比重）_民生政策最低支出需求 3 2" xfId="32162"/>
    <cellStyle name="好_云南省2008年转移支付测算——州市本级考核部分及政策性测算 2 6" xfId="32163"/>
    <cellStyle name="好_县区合并测算20080423(按照各省比重）_民生政策最低支出需求 3 2 2" xfId="32164"/>
    <cellStyle name="好_县区合并测算20080423(按照各省比重）_民生政策最低支出需求 3 2 2 2 2" xfId="32165"/>
    <cellStyle name="好_县市旗测算-新科目（20080627） 3 4" xfId="32166"/>
    <cellStyle name="好_县区合并测算20080423(按照各省比重）_民生政策最低支出需求 3 2 2 2 3" xfId="32167"/>
    <cellStyle name="好_县市旗测算-新科目（20080627） 3 5" xfId="32168"/>
    <cellStyle name="好_县区合并测算20080423(按照各省比重）_民生政策最低支出需求 3 2 2 3" xfId="32169"/>
    <cellStyle name="好_县区合并测算20080423(按照各省比重）_民生政策最低支出需求 3 2 2 4" xfId="32170"/>
    <cellStyle name="好_县区合并测算20080423(按照各省比重）_民生政策最低支出需求 3 2 2 5" xfId="32171"/>
    <cellStyle name="好_县区合并测算20080423(按照各省比重）_民生政策最低支出需求 3 2 3" xfId="32172"/>
    <cellStyle name="好_县区合并测算20080423(按照各省比重）_民生政策最低支出需求 3 2 3 2" xfId="32173"/>
    <cellStyle name="好_县区合并测算20080423(按照各省比重）_民生政策最低支出需求 3 3" xfId="32174"/>
    <cellStyle name="好_云南省2008年转移支付测算——州市本级考核部分及政策性测算 3 6" xfId="32175"/>
    <cellStyle name="好_县区合并测算20080423(按照各省比重）_民生政策最低支出需求 3 3 2" xfId="32176"/>
    <cellStyle name="好_县区合并测算20080423(按照各省比重）_民生政策最低支出需求 3 3 3" xfId="32177"/>
    <cellStyle name="好_县市旗测算-新科目（20080626） 3 3 2" xfId="32178"/>
    <cellStyle name="好_县区合并测算20080423(按照各省比重）_民生政策最低支出需求 3 4" xfId="32179"/>
    <cellStyle name="好_县市旗测算-新科目（20080626） 3 3 3" xfId="32180"/>
    <cellStyle name="好_县区合并测算20080423(按照各省比重）_民生政策最低支出需求 3 5" xfId="32181"/>
    <cellStyle name="好_县区合并测算20080423(按照各省比重）_民生政策最低支出需求 3 6" xfId="32182"/>
    <cellStyle name="好_县区合并测算20080423(按照各省比重）_民生政策最低支出需求 4" xfId="32183"/>
    <cellStyle name="好_县区合并测算20080423(按照各省比重）_民生政策最低支出需求 4 2" xfId="32184"/>
    <cellStyle name="好_县区合并测算20080423(按照各省比重）_民生政策最低支出需求 4 2 2" xfId="32185"/>
    <cellStyle name="好_县市旗测算-新科目（20080627）_不含人员经费系数_财力性转移支付2010年预算参考数 10" xfId="32186"/>
    <cellStyle name="好_县区合并测算20080423(按照各省比重）_民生政策最低支出需求 4 2 3" xfId="32187"/>
    <cellStyle name="好_县区合并测算20080423(按照各省比重）_民生政策最低支出需求 4 3" xfId="32188"/>
    <cellStyle name="好_县区合并测算20080423(按照各省比重）_民生政策最低支出需求 4 4" xfId="32189"/>
    <cellStyle name="好_县区合并测算20080423(按照各省比重）_民生政策最低支出需求 4 5" xfId="32190"/>
    <cellStyle name="好_县区合并测算20080423(按照各省比重）_民生政策最低支出需求 5" xfId="32191"/>
    <cellStyle name="好_县区合并测算20080423(按照各省比重）_民生政策最低支出需求 5 2" xfId="32192"/>
    <cellStyle name="好_县区合并测算20080423(按照各省比重）_民生政策最低支出需求 5 3" xfId="32193"/>
    <cellStyle name="好_县区合并测算20080423(按照各省比重）_民生政策最低支出需求 6" xfId="32194"/>
    <cellStyle name="好_县区合并测算20080423(按照各省比重）_民生政策最低支出需求 6 2" xfId="32195"/>
    <cellStyle name="好_县区合并测算20080423(按照各省比重）_民生政策最低支出需求 6 3" xfId="32196"/>
    <cellStyle name="好_县区合并测算20080423(按照各省比重）_民生政策最低支出需求 7" xfId="32197"/>
    <cellStyle name="好_县区合并测算20080423(按照各省比重）_民生政策最低支出需求 7 2" xfId="32198"/>
    <cellStyle name="好_县区合并测算20080423(按照各省比重）_民生政策最低支出需求 8" xfId="32199"/>
    <cellStyle name="好_县区合并测算20080423(按照各省比重）_民生政策最低支出需求 9" xfId="32200"/>
    <cellStyle name="好_县区合并测算20080423(按照各省比重）_民生政策最低支出需求_财力性转移支付2010年预算参考数" xfId="32201"/>
    <cellStyle name="好_县区合并测算20080423(按照各省比重）_民生政策最低支出需求_财力性转移支付2010年预算参考数 2" xfId="32202"/>
    <cellStyle name="好_县区合并测算20080423(按照各省比重）_民生政策最低支出需求_财力性转移支付2010年预算参考数 2 2 2" xfId="32203"/>
    <cellStyle name="好_县区合并测算20080423(按照各省比重）_民生政策最低支出需求_财力性转移支付2010年预算参考数 2 2 2 2" xfId="32204"/>
    <cellStyle name="好_县区合并测算20080423(按照各省比重）_民生政策最低支出需求_财力性转移支付2010年预算参考数 2 2 2 3" xfId="32205"/>
    <cellStyle name="好_县区合并测算20080423(按照各省比重）_民生政策最低支出需求_财力性转移支付2010年预算参考数 2 2 3" xfId="32206"/>
    <cellStyle name="好_县区合并测算20080423(按照各省比重）_民生政策最低支出需求_财力性转移支付2010年预算参考数 2 4" xfId="32207"/>
    <cellStyle name="好_县区合并测算20080423(按照各省比重）_民生政策最低支出需求_财力性转移支付2010年预算参考数 2 5" xfId="32208"/>
    <cellStyle name="好_县区合并测算20080423(按照各省比重）_民生政策最低支出需求_财力性转移支付2010年预算参考数 3" xfId="32209"/>
    <cellStyle name="好_县区合并测算20080423(按照各省比重）_民生政策最低支出需求_财力性转移支付2010年预算参考数 3 2 2" xfId="32210"/>
    <cellStyle name="好_县区合并测算20080423(按照各省比重）_民生政策最低支出需求_财力性转移支付2010年预算参考数 3 2 2 2" xfId="32211"/>
    <cellStyle name="好_县区合并测算20080423(按照各省比重）_民生政策最低支出需求_财力性转移支付2010年预算参考数 3 2 2 2 2" xfId="32212"/>
    <cellStyle name="好_县区合并测算20080423(按照各省比重）_民生政策最低支出需求_财力性转移支付2010年预算参考数 3 2 2 2 3" xfId="32213"/>
    <cellStyle name="好_县区合并测算20080423(按照各省比重）_民生政策最低支出需求_财力性转移支付2010年预算参考数 3 2 3" xfId="32214"/>
    <cellStyle name="好_县区合并测算20080423(按照各省比重）_民生政策最低支出需求_财力性转移支付2010年预算参考数 3 2 3 2" xfId="32215"/>
    <cellStyle name="好_县区合并测算20080423(按照各省比重）_民生政策最低支出需求_财力性转移支付2010年预算参考数 3 2 4" xfId="32216"/>
    <cellStyle name="好_县区合并测算20080423(按照各省比重）_民生政策最低支出需求_财力性转移支付2010年预算参考数 3 3 2" xfId="32217"/>
    <cellStyle name="好_县区合并测算20080423(按照各省比重）_民生政策最低支出需求_财力性转移支付2010年预算参考数 3 3 3" xfId="32218"/>
    <cellStyle name="好_县区合并测算20080423(按照各省比重）_民生政策最低支出需求_财力性转移支付2010年预算参考数 3 4" xfId="32219"/>
    <cellStyle name="好_县区合并测算20080423(按照各省比重）_民生政策最低支出需求_财力性转移支付2010年预算参考数 3 5" xfId="32220"/>
    <cellStyle name="好_县区合并测算20080423(按照各省比重）_民生政策最低支出需求_财力性转移支付2010年预算参考数 3 6" xfId="32221"/>
    <cellStyle name="好_县区合并测算20080423(按照各省比重）_民生政策最低支出需求_财力性转移支付2010年预算参考数 4 3" xfId="32222"/>
    <cellStyle name="好_县市旗测算-新科目（20080627）_县市旗测算-新科目（含人口规模效应）_财力性转移支付2010年预算参考数 2" xfId="32223"/>
    <cellStyle name="好_县区合并测算20080423(按照各省比重）_民生政策最低支出需求_财力性转移支付2010年预算参考数 5" xfId="32224"/>
    <cellStyle name="好_县市旗测算-新科目（20080627）_县市旗测算-新科目（含人口规模效应）_财力性转移支付2010年预算参考数 2 2" xfId="32225"/>
    <cellStyle name="好_县区合并测算20080423(按照各省比重）_民生政策最低支出需求_财力性转移支付2010年预算参考数 5 2" xfId="32226"/>
    <cellStyle name="千位分隔 2 5 3 2 3" xfId="32227"/>
    <cellStyle name="好_县市旗测算-新科目（20080627）_县市旗测算-新科目（含人口规模效应）_财力性转移支付2010年预算参考数 2 2 2" xfId="32228"/>
    <cellStyle name="好_县区合并测算20080423(按照各省比重）_民生政策最低支出需求_财力性转移支付2010年预算参考数 5 2 2" xfId="32229"/>
    <cellStyle name="千位分隔 2 5 3 2 4" xfId="32230"/>
    <cellStyle name="好_县市旗测算-新科目（20080627）_县市旗测算-新科目（含人口规模效应）_财力性转移支付2010年预算参考数 2 2 3" xfId="32231"/>
    <cellStyle name="好_县区合并测算20080423(按照各省比重）_民生政策最低支出需求_财力性转移支付2010年预算参考数 5 2 3" xfId="32232"/>
    <cellStyle name="好_县市旗测算-新科目（20080627）_县市旗测算-新科目（含人口规模效应）_财力性转移支付2010年预算参考数 2 5" xfId="32233"/>
    <cellStyle name="好_县区合并测算20080423(按照各省比重）_民生政策最低支出需求_财力性转移支付2010年预算参考数 5 5" xfId="32234"/>
    <cellStyle name="好_县市旗测算-新科目（20080627）_县市旗测算-新科目（含人口规模效应）_财力性转移支付2010年预算参考数 3" xfId="32235"/>
    <cellStyle name="好_县区合并测算20080423(按照各省比重）_民生政策最低支出需求_财力性转移支付2010年预算参考数 6" xfId="32236"/>
    <cellStyle name="好_县市旗测算-新科目（20080627）_县市旗测算-新科目（含人口规模效应）_财力性转移支付2010年预算参考数 3 2" xfId="32237"/>
    <cellStyle name="好_县区合并测算20080423(按照各省比重）_民生政策最低支出需求_财力性转移支付2010年预算参考数 6 2" xfId="32238"/>
    <cellStyle name="好_县市旗测算-新科目（20080627）_县市旗测算-新科目（含人口规模效应）_财力性转移支付2010年预算参考数 4" xfId="32239"/>
    <cellStyle name="好_县区合并测算20080423(按照各省比重）_民生政策最低支出需求_财力性转移支付2010年预算参考数 7" xfId="32240"/>
    <cellStyle name="好_县市旗测算-新科目（20080627）_县市旗测算-新科目（含人口规模效应）_财力性转移支付2010年预算参考数 6" xfId="32241"/>
    <cellStyle name="好_县区合并测算20080423(按照各省比重）_民生政策最低支出需求_财力性转移支付2010年预算参考数 9" xfId="32242"/>
    <cellStyle name="好_县区合并测算20080423(按照各省比重）_县市旗测算-新科目（含人口规模效应） 10" xfId="32243"/>
    <cellStyle name="好_县区合并测算20080423(按照各省比重）_县市旗测算-新科目（含人口规模效应） 2 2 2" xfId="32244"/>
    <cellStyle name="好_县区合并测算20080423(按照各省比重）_县市旗测算-新科目（含人口规模效应） 2 2 2 2" xfId="32245"/>
    <cellStyle name="好_县区合并测算20080423(按照各省比重）_县市旗测算-新科目（含人口规模效应） 2 2 2 3" xfId="32246"/>
    <cellStyle name="好_县区合并测算20080423(按照各省比重）_县市旗测算-新科目（含人口规模效应） 2 2 3" xfId="32247"/>
    <cellStyle name="好_县区合并测算20080423(按照各省比重）_县市旗测算-新科目（含人口规模效应） 2 2 4" xfId="32248"/>
    <cellStyle name="好_县区合并测算20080423(按照各省比重）_县市旗测算-新科目（含人口规模效应） 2 2 5" xfId="32249"/>
    <cellStyle name="好_县区合并测算20080423(按照各省比重）_县市旗测算-新科目（含人口规模效应） 2 3 2" xfId="32250"/>
    <cellStyle name="好_县区合并测算20080423(按照各省比重）_县市旗测算-新科目（含人口规模效应） 2 3 3" xfId="32251"/>
    <cellStyle name="好_县区合并测算20080423(按照各省比重）_县市旗测算-新科目（含人口规模效应） 2 6" xfId="32252"/>
    <cellStyle name="好_县区合并测算20080423(按照各省比重）_县市旗测算-新科目（含人口规模效应） 3" xfId="32253"/>
    <cellStyle name="好_县区合并测算20080423(按照各省比重）_县市旗测算-新科目（含人口规模效应） 3 2 2" xfId="32254"/>
    <cellStyle name="好_县区合并测算20080423(按照各省比重）_县市旗测算-新科目（含人口规模效应） 3 2 4" xfId="32255"/>
    <cellStyle name="好_县区合并测算20080423(按照各省比重）_县市旗测算-新科目（含人口规模效应） 3 2 5" xfId="32256"/>
    <cellStyle name="好_县区合并测算20080423(按照各省比重）_县市旗测算-新科目（含人口规模效应） 3 2 6" xfId="32257"/>
    <cellStyle name="好_县区合并测算20080423(按照各省比重）_县市旗测算-新科目（含人口规模效应） 3 3" xfId="32258"/>
    <cellStyle name="好_县区合并测算20080423(按照各省比重）_县市旗测算-新科目（含人口规模效应） 3 3 2" xfId="32259"/>
    <cellStyle name="好_县区合并测算20080423(按照各省比重）_县市旗测算-新科目（含人口规模效应） 3 4" xfId="32260"/>
    <cellStyle name="好_县区合并测算20080423(按照各省比重）_县市旗测算-新科目（含人口规模效应） 3 5" xfId="32261"/>
    <cellStyle name="好_县区合并测算20080423(按照各省比重）_县市旗测算-新科目（含人口规模效应） 3 6" xfId="32262"/>
    <cellStyle name="好_县区合并测算20080423(按照各省比重）_县市旗测算-新科目（含人口规模效应） 4 2" xfId="32263"/>
    <cellStyle name="好_县区合并测算20080423(按照各省比重）_县市旗测算-新科目（含人口规模效应） 4 2 2" xfId="32264"/>
    <cellStyle name="好_县区合并测算20080423(按照各省比重）_县市旗测算-新科目（含人口规模效应） 5 2 2" xfId="32265"/>
    <cellStyle name="好_县区合并测算20080423(按照各省比重）_县市旗测算-新科目（含人口规模效应） 5 2 3" xfId="32266"/>
    <cellStyle name="好_县区合并测算20080423(按照各省比重）_县市旗测算-新科目（含人口规模效应） 5 5" xfId="32267"/>
    <cellStyle name="好_县区合并测算20080423(按照各省比重）_县市旗测算-新科目（含人口规模效应）_财力性转移支付2010年预算参考数 10" xfId="32268"/>
    <cellStyle name="好_县区合并测算20080423(按照各省比重）_县市旗测算-新科目（含人口规模效应）_财力性转移支付2010年预算参考数 2 2 2" xfId="32269"/>
    <cellStyle name="好_县区合并测算20080423(按照各省比重）_县市旗测算-新科目（含人口规模效应）_财力性转移支付2010年预算参考数 2 2 2 3" xfId="32270"/>
    <cellStyle name="好_县区合并测算20080423(按照各省比重）_县市旗测算-新科目（含人口规模效应）_财力性转移支付2010年预算参考数 2 2 3" xfId="32271"/>
    <cellStyle name="好_县区合并测算20080423(按照各省比重）_县市旗测算-新科目（含人口规模效应）_财力性转移支付2010年预算参考数 2 2 4" xfId="32272"/>
    <cellStyle name="好_县区合并测算20080423(按照各省比重）_县市旗测算-新科目（含人口规模效应）_财力性转移支付2010年预算参考数 2 3 3" xfId="32273"/>
    <cellStyle name="好_县区合并测算20080423(按照各省比重）_县市旗测算-新科目（含人口规模效应）_财力性转移支付2010年预算参考数 2 4" xfId="32274"/>
    <cellStyle name="好_县区合并测算20080423(按照各省比重）_县市旗测算-新科目（含人口规模效应）_财力性转移支付2010年预算参考数 3 2 2 4" xfId="32275"/>
    <cellStyle name="好_县区合并测算20080423(按照各省比重）_县市旗测算-新科目（含人口规模效应）_财力性转移支付2010年预算参考数 3 2 2 5" xfId="32276"/>
    <cellStyle name="好_县区合并测算20080423(按照各省比重）_县市旗测算-新科目（含人口规模效应）_财力性转移支付2010年预算参考数 3 2 3 3" xfId="32277"/>
    <cellStyle name="好_县区合并测算20080423(按照各省比重）_县市旗测算-新科目（含人口规模效应）_财力性转移支付2010年预算参考数 3 2 6" xfId="32278"/>
    <cellStyle name="好_县区合并测算20080423(按照各省比重）_县市旗测算-新科目（含人口规模效应）_财力性转移支付2010年预算参考数 4 2 2" xfId="32279"/>
    <cellStyle name="好_县区合并测算20080423(按照各省比重）_县市旗测算-新科目（含人口规模效应）_财力性转移支付2010年预算参考数 4 2 3" xfId="32280"/>
    <cellStyle name="好_县区合并测算20080423(按照各省比重）_县市旗测算-新科目（含人口规模效应）_财力性转移支付2010年预算参考数 4 4" xfId="32281"/>
    <cellStyle name="好_县区合并测算20080423(按照各省比重）_县市旗测算-新科目（含人口规模效应）_财力性转移支付2010年预算参考数 5" xfId="32282"/>
    <cellStyle name="好_县区合并测算20080423(按照各省比重）_县市旗测算-新科目（含人口规模效应）_财力性转移支付2010年预算参考数 5 2 2" xfId="32283"/>
    <cellStyle name="好_县区合并测算20080423(按照各省比重）_县市旗测算-新科目（含人口规模效应）_财力性转移支付2010年预算参考数 5 2 3" xfId="32284"/>
    <cellStyle name="好_县区合并测算20080423(按照各省比重）_县市旗测算-新科目（含人口规模效应）_财力性转移支付2010年预算参考数 5 5" xfId="32285"/>
    <cellStyle name="好_县区合并测算20080423(按照各省比重）_县市旗测算-新科目（含人口规模效应）_财力性转移支付2010年预算参考数 6" xfId="32286"/>
    <cellStyle name="好_县区合并测算20080423(按照各省比重）_县市旗测算-新科目（含人口规模效应）_财力性转移支付2010年预算参考数 6 3" xfId="32287"/>
    <cellStyle name="好_县区合并测算20080423(按照各省比重）_县市旗测算-新科目（含人口规模效应）_财力性转移支付2010年预算参考数 7" xfId="32288"/>
    <cellStyle name="好_县区合并测算20080423(按照各省比重）_县市旗测算-新科目（含人口规模效应）_财力性转移支付2010年预算参考数 8" xfId="32289"/>
    <cellStyle name="好_县市旗测算20080508" xfId="32290"/>
    <cellStyle name="好_县市旗测算20080508 10" xfId="32291"/>
    <cellStyle name="好_县市旗测算20080508 2 2 2 2" xfId="32292"/>
    <cellStyle name="好_县市旗测算20080508 2 2 2 3" xfId="32293"/>
    <cellStyle name="好_县市旗测算20080508 2 2 4" xfId="32294"/>
    <cellStyle name="好_县市旗测算20080508 2 2 5" xfId="32295"/>
    <cellStyle name="好_县市旗测算20080508 2 3 2" xfId="32296"/>
    <cellStyle name="好_县市旗测算20080508 2 3 3" xfId="32297"/>
    <cellStyle name="好_县市旗测算20080508 2 5" xfId="32298"/>
    <cellStyle name="好_县市旗测算20080508 2 6" xfId="32299"/>
    <cellStyle name="好_县市旗测算20080508 3 2 2" xfId="32300"/>
    <cellStyle name="好_县市旗测算20080508 3 2 2 2" xfId="32301"/>
    <cellStyle name="好_县市旗测算20080508 3 2 2 2 2" xfId="32302"/>
    <cellStyle name="好_县市旗测算20080508 3 2 2 2 3" xfId="32303"/>
    <cellStyle name="好_县市旗测算20080508 3 2 2 3" xfId="32304"/>
    <cellStyle name="好_县市旗测算20080508 3 2 2 5" xfId="32305"/>
    <cellStyle name="好_县市旗测算20080508 3 2 3" xfId="32306"/>
    <cellStyle name="好_县市旗测算20080508 3 2 3 2" xfId="32307"/>
    <cellStyle name="好_县市旗测算20080508 3 2 4" xfId="32308"/>
    <cellStyle name="好_县市旗测算20080508 3 2 5" xfId="32309"/>
    <cellStyle name="好_县市旗测算-新科目（20080627）_财力性转移支付2010年预算参考数 6 2" xfId="32310"/>
    <cellStyle name="好_县市旗测算20080508 3 2 6" xfId="32311"/>
    <cellStyle name="好_县市旗测算20080508 3 3 2" xfId="32312"/>
    <cellStyle name="好_县市旗测算20080508 3 3 3" xfId="32313"/>
    <cellStyle name="好_县市旗测算20080508 3 5" xfId="32314"/>
    <cellStyle name="好_县市旗测算20080508 4 2 2" xfId="32315"/>
    <cellStyle name="好_县市旗测算20080508 4 2 3" xfId="32316"/>
    <cellStyle name="好_县市旗测算20080508_不含人员经费系数 2" xfId="32317"/>
    <cellStyle name="好_县市旗测算20080508_不含人员经费系数 2 2" xfId="32318"/>
    <cellStyle name="好_县市旗测算20080508_不含人员经费系数 2 2 5" xfId="32319"/>
    <cellStyle name="好_县市旗测算20080508_不含人员经费系数 2 3" xfId="32320"/>
    <cellStyle name="好_县市旗测算20080508_不含人员经费系数 2 4" xfId="32321"/>
    <cellStyle name="好_县市旗测算20080508_不含人员经费系数 2 5" xfId="32322"/>
    <cellStyle name="好_县市旗测算20080508_不含人员经费系数 3 2 2 2" xfId="32323"/>
    <cellStyle name="好_县市旗测算20080508_不含人员经费系数 3 2 3" xfId="32324"/>
    <cellStyle name="好_县市旗测算20080508_不含人员经费系数 3 2 3 2" xfId="32325"/>
    <cellStyle name="好_县市旗测算20080508_不含人员经费系数 3 2 4" xfId="32326"/>
    <cellStyle name="好_县市旗测算20080508_不含人员经费系数 3 3" xfId="32327"/>
    <cellStyle name="好_县市旗测算20080508_不含人员经费系数 3 3 2" xfId="32328"/>
    <cellStyle name="好_县市旗测算20080508_不含人员经费系数 3 3 3" xfId="32329"/>
    <cellStyle name="好_县市旗测算20080508_不含人员经费系数 4 2" xfId="32330"/>
    <cellStyle name="好_县市旗测算20080508_不含人员经费系数 4 3" xfId="32331"/>
    <cellStyle name="好_县市旗测算20080508_不含人员经费系数 5 2 2" xfId="32332"/>
    <cellStyle name="好_县市旗测算20080508_不含人员经费系数 5 2 3" xfId="32333"/>
    <cellStyle name="好_县市旗测算20080508_不含人员经费系数 6" xfId="32334"/>
    <cellStyle name="好_县市旗测算20080508_不含人员经费系数 9" xfId="32335"/>
    <cellStyle name="好_县市旗测算20080508_不含人员经费系数_财力性转移支付2010年预算参考数 2 2" xfId="32336"/>
    <cellStyle name="好_县市旗测算20080508_不含人员经费系数_财力性转移支付2010年预算参考数 2 2 2" xfId="32337"/>
    <cellStyle name="好_县市旗测算20080508_不含人员经费系数_财力性转移支付2010年预算参考数 2 2 2 2" xfId="32338"/>
    <cellStyle name="好_县市旗测算20080508_不含人员经费系数_财力性转移支付2010年预算参考数 2 2 2 3" xfId="32339"/>
    <cellStyle name="好_县市旗测算20080508_不含人员经费系数_财力性转移支付2010年预算参考数 2 3" xfId="32340"/>
    <cellStyle name="好_县市旗测算20080508_不含人员经费系数_财力性转移支付2010年预算参考数 2 4" xfId="32341"/>
    <cellStyle name="好_县市旗测算20080508_不含人员经费系数_财力性转移支付2010年预算参考数 2 5" xfId="32342"/>
    <cellStyle name="好_县市旗测算20080508_不含人员经费系数_财力性转移支付2010年预算参考数 3 2 2 2 3" xfId="32343"/>
    <cellStyle name="好_县市旗测算20080508_不含人员经费系数_财力性转移支付2010年预算参考数 3 2 2 5" xfId="32344"/>
    <cellStyle name="好_县市旗测算20080508_不含人员经费系数_财力性转移支付2010年预算参考数 3 3 2" xfId="32345"/>
    <cellStyle name="好_县市旗测算20080508_不含人员经费系数_财力性转移支付2010年预算参考数 3 4" xfId="32346"/>
    <cellStyle name="好_县市旗测算20080508_不含人员经费系数_财力性转移支付2010年预算参考数 3 5" xfId="32347"/>
    <cellStyle name="好_县市旗测算20080508_不含人员经费系数_财力性转移支付2010年预算参考数 3 6" xfId="32348"/>
    <cellStyle name="好_县市旗测算20080508_不含人员经费系数_财力性转移支付2010年预算参考数 4" xfId="32349"/>
    <cellStyle name="好_县市旗测算20080508_不含人员经费系数_财力性转移支付2010年预算参考数 4 2" xfId="32350"/>
    <cellStyle name="好_县市旗测算20080508_不含人员经费系数_财力性转移支付2010年预算参考数 4 2 2" xfId="32351"/>
    <cellStyle name="好_县市旗测算20080508_不含人员经费系数_财力性转移支付2010年预算参考数 4 3" xfId="32352"/>
    <cellStyle name="好_县市旗测算20080508_不含人员经费系数_财力性转移支付2010年预算参考数 4 5" xfId="32353"/>
    <cellStyle name="好_县市旗测算20080508_不含人员经费系数_财力性转移支付2010年预算参考数 5" xfId="32354"/>
    <cellStyle name="好_县市旗测算20080508_不含人员经费系数_财力性转移支付2010年预算参考数 5 4" xfId="32355"/>
    <cellStyle name="好_县市旗测算20080508_不含人员经费系数_财力性转移支付2010年预算参考数 5 5" xfId="32356"/>
    <cellStyle name="好_县市旗测算20080508_不含人员经费系数_财力性转移支付2010年预算参考数 6" xfId="32357"/>
    <cellStyle name="好_县市旗测算20080508_不含人员经费系数_财力性转移支付2010年预算参考数 6 2" xfId="32358"/>
    <cellStyle name="好_县市旗测算20080508_不含人员经费系数_财力性转移支付2010年预算参考数 6 3" xfId="32359"/>
    <cellStyle name="好_县市旗测算20080508_不含人员经费系数_财力性转移支付2010年预算参考数 6 4" xfId="32360"/>
    <cellStyle name="好_县市旗测算20080508_财力性转移支付2010年预算参考数 10" xfId="32361"/>
    <cellStyle name="好_县市旗测算20080508_财力性转移支付2010年预算参考数 4 2 2" xfId="32362"/>
    <cellStyle name="好_县市旗测算20080508_民生政策最低支出需求" xfId="32363"/>
    <cellStyle name="好_县市旗测算20080508_民生政策最低支出需求 2 2 2 2" xfId="32364"/>
    <cellStyle name="好_县市旗测算20080508_民生政策最低支出需求 2 2 2 3" xfId="32365"/>
    <cellStyle name="好_县市旗测算20080508_民生政策最低支出需求 2 2 3" xfId="32366"/>
    <cellStyle name="好_县市旗测算20080508_民生政策最低支出需求 2 2 4" xfId="32367"/>
    <cellStyle name="好_县市旗测算20080508_民生政策最低支出需求 2 4" xfId="32368"/>
    <cellStyle name="好_县市旗测算20080508_民生政策最低支出需求 2 5" xfId="32369"/>
    <cellStyle name="好_县市旗测算20080508_民生政策最低支出需求 2 6" xfId="32370"/>
    <cellStyle name="好_县市旗测算20080508_民生政策最低支出需求 3 2 2" xfId="32371"/>
    <cellStyle name="好_县市旗测算20080508_民生政策最低支出需求 3 2 2 5" xfId="32372"/>
    <cellStyle name="好_县市旗测算-新科目（20080626）_民生政策最低支出需求 2 3" xfId="32373"/>
    <cellStyle name="好_县市旗测算20080508_民生政策最低支出需求 3 2 6" xfId="32374"/>
    <cellStyle name="好_县市旗测算20080508_民生政策最低支出需求 3 3 2" xfId="32375"/>
    <cellStyle name="好_县市旗测算20080508_民生政策最低支出需求 4 3" xfId="32376"/>
    <cellStyle name="好_县市旗测算20080508_民生政策最低支出需求 4 4" xfId="32377"/>
    <cellStyle name="好_县市旗测算20080508_民生政策最低支出需求 5" xfId="32378"/>
    <cellStyle name="好_县市旗测算20080508_民生政策最低支出需求 5 2" xfId="32379"/>
    <cellStyle name="好_县市旗测算20080508_民生政策最低支出需求 5 3" xfId="32380"/>
    <cellStyle name="好_县市旗测算20080508_民生政策最低支出需求 5 4" xfId="32381"/>
    <cellStyle name="好_县市旗测算20080508_民生政策最低支出需求 5 5" xfId="32382"/>
    <cellStyle name="好_县市旗测算20080508_民生政策最低支出需求 7" xfId="32383"/>
    <cellStyle name="好_县市旗测算20080508_民生政策最低支出需求_财力性转移支付2010年预算参考数" xfId="32384"/>
    <cellStyle name="好_县市旗测算20080508_民生政策最低支出需求_财力性转移支付2010年预算参考数 10" xfId="32385"/>
    <cellStyle name="好_县市旗测算20080508_民生政策最低支出需求_财力性转移支付2010年预算参考数 2" xfId="32386"/>
    <cellStyle name="好_县市旗测算20080508_民生政策最低支出需求_财力性转移支付2010年预算参考数 2 2" xfId="32387"/>
    <cellStyle name="好_县市旗测算20080508_民生政策最低支出需求_财力性转移支付2010年预算参考数 2 2 2" xfId="32388"/>
    <cellStyle name="好_县市旗测算20080508_民生政策最低支出需求_财力性转移支付2010年预算参考数 2 2 2 2" xfId="32389"/>
    <cellStyle name="好_县市旗测算20080508_民生政策最低支出需求_财力性转移支付2010年预算参考数 2 2 2 3" xfId="32390"/>
    <cellStyle name="好_县市旗测算20080508_民生政策最低支出需求_财力性转移支付2010年预算参考数 2 2 3" xfId="32391"/>
    <cellStyle name="好_县市旗测算20080508_民生政策最低支出需求_财力性转移支付2010年预算参考数 2 2 4" xfId="32392"/>
    <cellStyle name="好_县市旗测算20080508_民生政策最低支出需求_财力性转移支付2010年预算参考数 2 2 5" xfId="32393"/>
    <cellStyle name="好_县市旗测算20080508_民生政策最低支出需求_财力性转移支付2010年预算参考数 3 2 2" xfId="32394"/>
    <cellStyle name="好_县市旗测算20080508_民生政策最低支出需求_财力性转移支付2010年预算参考数 3 2 2 2" xfId="32395"/>
    <cellStyle name="好_县市旗测算20080508_民生政策最低支出需求_财力性转移支付2010年预算参考数 3 2 2 2 2" xfId="32396"/>
    <cellStyle name="好_县市旗测算20080508_民生政策最低支出需求_财力性转移支付2010年预算参考数 3 2 2 2 3" xfId="32397"/>
    <cellStyle name="好_县市旗测算20080508_民生政策最低支出需求_财力性转移支付2010年预算参考数 3 2 2 3" xfId="32398"/>
    <cellStyle name="好_县市旗测算20080508_民生政策最低支出需求_财力性转移支付2010年预算参考数 3 2 3" xfId="32399"/>
    <cellStyle name="好_县市旗测算20080508_民生政策最低支出需求_财力性转移支付2010年预算参考数 3 2 4" xfId="32400"/>
    <cellStyle name="好_县市旗测算20080508_民生政策最低支出需求_财力性转移支付2010年预算参考数 3 2 5" xfId="32401"/>
    <cellStyle name="好_县市旗测算20080508_民生政策最低支出需求_财力性转移支付2010年预算参考数 3 2 6" xfId="32402"/>
    <cellStyle name="好_县市旗测算20080508_民生政策最低支出需求_财力性转移支付2010年预算参考数 4 2 2" xfId="32403"/>
    <cellStyle name="好_县市旗测算20080508_民生政策最低支出需求_财力性转移支付2010年预算参考数 4 2 3" xfId="32404"/>
    <cellStyle name="好_县市旗测算20080508_民生政策最低支出需求_财力性转移支付2010年预算参考数 5 2 3" xfId="32405"/>
    <cellStyle name="好_县市旗测算20080508_民生政策最低支出需求_财力性转移支付2010年预算参考数 5 4" xfId="32406"/>
    <cellStyle name="好_县市旗测算20080508_民生政策最低支出需求_财力性转移支付2010年预算参考数 5 5" xfId="32407"/>
    <cellStyle name="好_县市旗测算20080508_民生政策最低支出需求_财力性转移支付2010年预算参考数 6 4" xfId="32408"/>
    <cellStyle name="好_县市旗测算20080508_民生政策最低支出需求_财力性转移支付2010年预算参考数 7" xfId="32409"/>
    <cellStyle name="好_县市旗测算20080508_民生政策最低支出需求_财力性转移支付2010年预算参考数 7 2" xfId="32410"/>
    <cellStyle name="好_县市旗测算20080508_县市旗测算-新科目（含人口规模效应） 2 2" xfId="32411"/>
    <cellStyle name="好_县市旗测算20080508_县市旗测算-新科目（含人口规模效应） 2 2 2 2" xfId="32412"/>
    <cellStyle name="好_县市旗测算-新科目（20080627）_民生政策最低支出需求 6 2" xfId="32413"/>
    <cellStyle name="好_县市旗测算20080508_县市旗测算-新科目（含人口规模效应） 2 2 2 3" xfId="32414"/>
    <cellStyle name="好_县市旗测算-新科目（20080627）_县市旗测算-新科目（含人口规模效应）_财力性转移支付2010年预算参考数 3 5" xfId="32415"/>
    <cellStyle name="好_县市旗测算20080508_县市旗测算-新科目（含人口规模效应） 2 2 3" xfId="32416"/>
    <cellStyle name="好_县市旗测算-新科目（20080627）_县市旗测算-新科目（含人口规模效应）_财力性转移支付2010年预算参考数 3 6" xfId="32417"/>
    <cellStyle name="好_县市旗测算20080508_县市旗测算-新科目（含人口规模效应） 2 2 4" xfId="32418"/>
    <cellStyle name="好_县市旗测算20080508_县市旗测算-新科目（含人口规模效应） 2 2 5" xfId="32419"/>
    <cellStyle name="好_县市旗测算20080508_县市旗测算-新科目（含人口规模效应） 2 3" xfId="32420"/>
    <cellStyle name="好_县市旗测算-新科目（20080627）_县市旗测算-新科目（含人口规模效应）_财力性转移支付2010年预算参考数 4 5" xfId="32421"/>
    <cellStyle name="好_县市旗测算20080508_县市旗测算-新科目（含人口规模效应） 2 3 3" xfId="32422"/>
    <cellStyle name="好_县市旗测算20080508_县市旗测算-新科目（含人口规模效应） 2 4" xfId="32423"/>
    <cellStyle name="好_县市旗测算20080508_县市旗测算-新科目（含人口规模效应） 2 5" xfId="32424"/>
    <cellStyle name="好_县市旗测算20080508_县市旗测算-新科目（含人口规模效应） 3" xfId="32425"/>
    <cellStyle name="好_县市旗测算20080508_县市旗测算-新科目（含人口规模效应） 3 2" xfId="32426"/>
    <cellStyle name="好_县市旗测算20080508_县市旗测算-新科目（含人口规模效应） 3 2 2" xfId="32427"/>
    <cellStyle name="好_县市旗测算20080508_县市旗测算-新科目（含人口规模效应） 3 2 2 2" xfId="32428"/>
    <cellStyle name="好_县市旗测算20080508_县市旗测算-新科目（含人口规模效应） 3 2 2 3" xfId="32429"/>
    <cellStyle name="好_县市旗测算20080508_县市旗测算-新科目（含人口规模效应） 3 2 2 4" xfId="32430"/>
    <cellStyle name="好_县市旗测算20080508_县市旗测算-新科目（含人口规模效应） 3 2 2 5" xfId="32431"/>
    <cellStyle name="好_县市旗测算20080508_县市旗测算-新科目（含人口规模效应） 3 2 3" xfId="32432"/>
    <cellStyle name="好_县市旗测算20080508_县市旗测算-新科目（含人口规模效应） 3 2 3 2" xfId="32433"/>
    <cellStyle name="好_县市旗测算20080508_县市旗测算-新科目（含人口规模效应） 3 2 3 3" xfId="32434"/>
    <cellStyle name="好_县市旗测算20080508_县市旗测算-新科目（含人口规模效应） 3 2 4" xfId="32435"/>
    <cellStyle name="好_县市旗测算20080508_县市旗测算-新科目（含人口规模效应） 3 2 5" xfId="32436"/>
    <cellStyle name="好_县市旗测算20080508_县市旗测算-新科目（含人口规模效应） 3 3" xfId="32437"/>
    <cellStyle name="好_县市旗测算20080508_县市旗测算-新科目（含人口规模效应） 3 3 2" xfId="32438"/>
    <cellStyle name="好_县市旗测算20080508_县市旗测算-新科目（含人口规模效应） 4" xfId="32439"/>
    <cellStyle name="好_县市旗测算20080508_县市旗测算-新科目（含人口规模效应） 4 2 2" xfId="32440"/>
    <cellStyle name="好_县市旗测算20080508_县市旗测算-新科目（含人口规模效应） 4 4" xfId="32441"/>
    <cellStyle name="好_县市旗测算20080508_县市旗测算-新科目（含人口规模效应） 4 5" xfId="32442"/>
    <cellStyle name="好_县市旗测算20080508_县市旗测算-新科目（含人口规模效应） 5" xfId="32443"/>
    <cellStyle name="好_县市旗测算20080508_县市旗测算-新科目（含人口规模效应） 5 2" xfId="32444"/>
    <cellStyle name="好_县市旗测算20080508_县市旗测算-新科目（含人口规模效应） 5 3" xfId="32445"/>
    <cellStyle name="好_县市旗测算20080508_县市旗测算-新科目（含人口规模效应） 5 4" xfId="32446"/>
    <cellStyle name="好_县市旗测算20080508_县市旗测算-新科目（含人口规模效应） 6" xfId="32447"/>
    <cellStyle name="好_县市旗测算20080508_县市旗测算-新科目（含人口规模效应） 7" xfId="32448"/>
    <cellStyle name="好_县市旗测算20080508_县市旗测算-新科目（含人口规模效应）_财力性转移支付2010年预算参考数 10" xfId="32449"/>
    <cellStyle name="好_县市旗测算20080508_县市旗测算-新科目（含人口规模效应）_财力性转移支付2010年预算参考数 2" xfId="32450"/>
    <cellStyle name="好_县市旗测算-新科目（20080627）_财力性转移支付2010年预算参考数 4 2 3" xfId="32451"/>
    <cellStyle name="好_县市旗测算20080508_县市旗测算-新科目（含人口规模效应）_财力性转移支付2010年预算参考数 2 2 2 3" xfId="32452"/>
    <cellStyle name="好_县市旗测算-新科目（20080627）_财力性转移支付2010年预算参考数 7" xfId="32453"/>
    <cellStyle name="好_县市旗测算20080508_县市旗测算-新科目（含人口规模效应）_财力性转移支付2010年预算参考数 2 5" xfId="32454"/>
    <cellStyle name="好_县市旗测算-新科目（20080627）_财力性转移支付2010年预算参考数 8" xfId="32455"/>
    <cellStyle name="好_县市旗测算20080508_县市旗测算-新科目（含人口规模效应）_财力性转移支付2010年预算参考数 2 6" xfId="32456"/>
    <cellStyle name="好_县市旗测算20080508_县市旗测算-新科目（含人口规模效应）_财力性转移支付2010年预算参考数 3 2 2 2 2" xfId="32457"/>
    <cellStyle name="好_县市旗测算20080508_县市旗测算-新科目（含人口规模效应）_财力性转移支付2010年预算参考数 3 2 2 2 3" xfId="32458"/>
    <cellStyle name="好_县市旗测算-新科目（20080626） 10" xfId="32459"/>
    <cellStyle name="好_县市旗测算-新科目（20080626） 2 2 2" xfId="32460"/>
    <cellStyle name="好_县市旗测算-新科目（20080626） 2 2 2 2" xfId="32461"/>
    <cellStyle name="好_县市旗测算-新科目（20080626） 2 2 2 3" xfId="32462"/>
    <cellStyle name="好_县市旗测算-新科目（20080626） 2 2 3" xfId="32463"/>
    <cellStyle name="好_县市旗测算-新科目（20080626） 2 2 4" xfId="32464"/>
    <cellStyle name="好_县市旗测算-新科目（20080626） 2 3" xfId="32465"/>
    <cellStyle name="好_县市旗测算-新科目（20080626） 2 3 2" xfId="32466"/>
    <cellStyle name="好_县市旗测算-新科目（20080626） 2 3 3" xfId="32467"/>
    <cellStyle name="好_县市旗测算-新科目（20080626） 2 4" xfId="32468"/>
    <cellStyle name="好_县市旗测算-新科目（20080626） 2 5" xfId="32469"/>
    <cellStyle name="好_县市旗测算-新科目（20080626） 2 6" xfId="32470"/>
    <cellStyle name="好_县市旗测算-新科目（20080626） 3 2 2 2 3" xfId="32471"/>
    <cellStyle name="好_县市旗测算-新科目（20080626） 3 2 3 2" xfId="32472"/>
    <cellStyle name="好_县市旗测算-新科目（20080626） 3 2 6" xfId="32473"/>
    <cellStyle name="好_县市旗测算-新科目（20080626） 3 3" xfId="32474"/>
    <cellStyle name="好_县市旗测算-新科目（20080626） 3 4" xfId="32475"/>
    <cellStyle name="好_县市旗测算-新科目（20080626） 4 2 2" xfId="32476"/>
    <cellStyle name="好_县市旗测算-新科目（20080626） 4 2 3" xfId="32477"/>
    <cellStyle name="好_县市旗测算-新科目（20080626） 5 2 2" xfId="32478"/>
    <cellStyle name="好_县市旗测算-新科目（20080626） 5 2 3" xfId="32479"/>
    <cellStyle name="好_县市旗测算-新科目（20080626） 5 3" xfId="32480"/>
    <cellStyle name="好_县市旗测算-新科目（20080626） 6" xfId="32481"/>
    <cellStyle name="好_县市旗测算-新科目（20080626） 6 2" xfId="32482"/>
    <cellStyle name="好_县市旗测算-新科目（20080626） 6 3" xfId="32483"/>
    <cellStyle name="好_县市旗测算-新科目（20080626） 8" xfId="32484"/>
    <cellStyle name="好_县市旗测算-新科目（20080626） 9" xfId="32485"/>
    <cellStyle name="好_县市旗测算-新科目（20080626）_不含人员经费系数 10" xfId="32486"/>
    <cellStyle name="好_县市旗测算-新科目（20080626）_不含人员经费系数 2 2 2 3" xfId="32487"/>
    <cellStyle name="好_县市旗测算-新科目（20080626）_不含人员经费系数 2 2 3" xfId="32488"/>
    <cellStyle name="好_县市旗测算-新科目（20080626）_不含人员经费系数 2 2 4" xfId="32489"/>
    <cellStyle name="好_县市旗测算-新科目（20080626）_不含人员经费系数 2 2 5" xfId="32490"/>
    <cellStyle name="好_县市旗测算-新科目（20080626）_不含人员经费系数 2 3 2" xfId="32491"/>
    <cellStyle name="好_县市旗测算-新科目（20080626）_不含人员经费系数 2 3 3" xfId="32492"/>
    <cellStyle name="好_县市旗测算-新科目（20080626）_不含人员经费系数 2 5" xfId="32493"/>
    <cellStyle name="好_县市旗测算-新科目（20080626）_不含人员经费系数 2 6" xfId="32494"/>
    <cellStyle name="好_县市旗测算-新科目（20080626）_不含人员经费系数 3 2 2" xfId="32495"/>
    <cellStyle name="好_县市旗测算-新科目（20080626）_不含人员经费系数 3 2 2 2" xfId="32496"/>
    <cellStyle name="好_县市旗测算-新科目（20080626）_不含人员经费系数 3 2 2 2 2" xfId="32497"/>
    <cellStyle name="好_县市旗测算-新科目（20080626）_不含人员经费系数 3 2 2 2 3" xfId="32498"/>
    <cellStyle name="好_县市旗测算-新科目（20080626）_不含人员经费系数 3 2 3" xfId="32499"/>
    <cellStyle name="好_县市旗测算-新科目（20080626）_不含人员经费系数 3 2 3 2" xfId="32500"/>
    <cellStyle name="好_县市旗测算-新科目（20080626）_不含人员经费系数 3 2 5" xfId="32501"/>
    <cellStyle name="好_县市旗测算-新科目（20080626）_不含人员经费系数 3 2 6" xfId="32502"/>
    <cellStyle name="好_县市旗测算-新科目（20080626）_不含人员经费系数 3 4" xfId="32503"/>
    <cellStyle name="好_县市旗测算-新科目（20080626）_不含人员经费系数 3 5" xfId="32504"/>
    <cellStyle name="好_县市旗测算-新科目（20080626）_不含人员经费系数 4 2" xfId="32505"/>
    <cellStyle name="好_县市旗测算-新科目（20080626）_不含人员经费系数 4 2 3" xfId="32506"/>
    <cellStyle name="好_县市旗测算-新科目（20080626）_不含人员经费系数 4 3" xfId="32507"/>
    <cellStyle name="好_县市旗测算-新科目（20080626）_不含人员经费系数 4 4" xfId="32508"/>
    <cellStyle name="好_县市旗测算-新科目（20080626）_不含人员经费系数 4 5" xfId="32509"/>
    <cellStyle name="好_县市旗测算-新科目（20080626）_不含人员经费系数 5 4" xfId="32510"/>
    <cellStyle name="好_县市旗测算-新科目（20080626）_不含人员经费系数 5 5" xfId="32511"/>
    <cellStyle name="好_县市旗测算-新科目（20080626）_不含人员经费系数 6" xfId="32512"/>
    <cellStyle name="好_县市旗测算-新科目（20080626）_不含人员经费系数 6 2" xfId="32513"/>
    <cellStyle name="好_县市旗测算-新科目（20080626）_不含人员经费系数 6 3" xfId="32514"/>
    <cellStyle name="好_县市旗测算-新科目（20080626）_不含人员经费系数 6 4" xfId="32515"/>
    <cellStyle name="好_县市旗测算-新科目（20080626）_不含人员经费系数 7" xfId="32516"/>
    <cellStyle name="好_县市旗测算-新科目（20080626）_不含人员经费系数 7 2" xfId="32517"/>
    <cellStyle name="好_县市旗测算-新科目（20080626）_不含人员经费系数_财力性转移支付2010年预算参考数 10" xfId="32518"/>
    <cellStyle name="好_县市旗测算-新科目（20080626）_不含人员经费系数_财力性转移支付2010年预算参考数 2" xfId="32519"/>
    <cellStyle name="好_县市旗测算-新科目（20080626）_不含人员经费系数_财力性转移支付2010年预算参考数 2 2" xfId="32520"/>
    <cellStyle name="好_县市旗测算-新科目（20080626）_不含人员经费系数_财力性转移支付2010年预算参考数 2 2 2" xfId="32521"/>
    <cellStyle name="好_县市旗测算-新科目（20080626）_不含人员经费系数_财力性转移支付2010年预算参考数 2 2 2 2" xfId="32522"/>
    <cellStyle name="好_县市旗测算-新科目（20080626）_不含人员经费系数_财力性转移支付2010年预算参考数 2 2 2 3" xfId="32523"/>
    <cellStyle name="好_县市旗测算-新科目（20080626）_不含人员经费系数_财力性转移支付2010年预算参考数 2 2 3" xfId="32524"/>
    <cellStyle name="好_县市旗测算-新科目（20080626）_不含人员经费系数_财力性转移支付2010年预算参考数 2 2 4" xfId="32525"/>
    <cellStyle name="好_县市旗测算-新科目（20080626）_不含人员经费系数_财力性转移支付2010年预算参考数 2 3" xfId="32526"/>
    <cellStyle name="好_县市旗测算-新科目（20080626）_不含人员经费系数_财力性转移支付2010年预算参考数 2 4" xfId="32527"/>
    <cellStyle name="好_县市旗测算-新科目（20080626）_不含人员经费系数_财力性转移支付2010年预算参考数 3 2" xfId="32528"/>
    <cellStyle name="好_县市旗测算-新科目（20080626）_不含人员经费系数_财力性转移支付2010年预算参考数 3 2 2" xfId="32529"/>
    <cellStyle name="好_县市旗测算-新科目（20080626）_不含人员经费系数_财力性转移支付2010年预算参考数 3 2 2 3" xfId="32530"/>
    <cellStyle name="好_县市旗测算-新科目（20080626）_不含人员经费系数_财力性转移支付2010年预算参考数 3 2 2 4" xfId="32531"/>
    <cellStyle name="好_县市旗测算-新科目（20080626）_不含人员经费系数_财力性转移支付2010年预算参考数 3 2 2 5" xfId="32532"/>
    <cellStyle name="好_县市旗测算-新科目（20080626）_不含人员经费系数_财力性转移支付2010年预算参考数 3 2 3" xfId="32533"/>
    <cellStyle name="好_县市旗测算-新科目（20080626）_不含人员经费系数_财力性转移支付2010年预算参考数 3 2 4" xfId="32534"/>
    <cellStyle name="好_县市旗测算-新科目（20080626）_不含人员经费系数_财力性转移支付2010年预算参考数 3 3" xfId="32535"/>
    <cellStyle name="好_县市旗测算-新科目（20080626）_不含人员经费系数_财力性转移支付2010年预算参考数 3 4" xfId="32536"/>
    <cellStyle name="好_县市旗测算-新科目（20080626）_不含人员经费系数_财力性转移支付2010年预算参考数 4" xfId="32537"/>
    <cellStyle name="好_县市旗测算-新科目（20080626）_不含人员经费系数_财力性转移支付2010年预算参考数 4 2" xfId="32538"/>
    <cellStyle name="好_县市旗测算-新科目（20080626）_不含人员经费系数_财力性转移支付2010年预算参考数 4 4" xfId="32539"/>
    <cellStyle name="好_县市旗测算-新科目（20080626）_不含人员经费系数_财力性转移支付2010年预算参考数 5 2" xfId="32540"/>
    <cellStyle name="好_县市旗测算-新科目（20080626）_不含人员经费系数_财力性转移支付2010年预算参考数 5 2 3" xfId="32541"/>
    <cellStyle name="好_县市旗测算-新科目（20080626）_不含人员经费系数_财力性转移支付2010年预算参考数 5 3" xfId="32542"/>
    <cellStyle name="好_县市旗测算-新科目（20080626）_不含人员经费系数_财力性转移支付2010年预算参考数 5 4" xfId="32543"/>
    <cellStyle name="好_县市旗测算-新科目（20080626）_不含人员经费系数_财力性转移支付2010年预算参考数 5 5" xfId="32544"/>
    <cellStyle name="好_县市旗测算-新科目（20080626）_不含人员经费系数_财力性转移支付2010年预算参考数 6 2" xfId="32545"/>
    <cellStyle name="好_县市旗测算-新科目（20080626）_不含人员经费系数_财力性转移支付2010年预算参考数 6 4" xfId="32546"/>
    <cellStyle name="好_县市旗测算-新科目（20080626）_不含人员经费系数_财力性转移支付2010年预算参考数 7 2" xfId="32547"/>
    <cellStyle name="好_县市旗测算-新科目（20080626）_财力性转移支付2010年预算参考数 10" xfId="32548"/>
    <cellStyle name="好_县市旗测算-新科目（20080626）_财力性转移支付2010年预算参考数 2 2 2" xfId="32549"/>
    <cellStyle name="好_自行调整差异系数顺序_财力性转移支付2010年预算参考数 3 2 2 3" xfId="32550"/>
    <cellStyle name="好_县市旗测算-新科目（20080626）_财力性转移支付2010年预算参考数 2 2 2 2" xfId="32551"/>
    <cellStyle name="好_自行调整差异系数顺序_财力性转移支付2010年预算参考数 3 2 2 4" xfId="32552"/>
    <cellStyle name="好_县市旗测算-新科目（20080626）_财力性转移支付2010年预算参考数 2 2 2 3" xfId="32553"/>
    <cellStyle name="好_县市旗测算-新科目（20080626）_财力性转移支付2010年预算参考数 2 2 3" xfId="32554"/>
    <cellStyle name="好_县市旗测算-新科目（20080626）_财力性转移支付2010年预算参考数 2 4" xfId="32555"/>
    <cellStyle name="好_县市旗测算-新科目（20080626）_财力性转移支付2010年预算参考数 2 6" xfId="32556"/>
    <cellStyle name="好_县市旗测算-新科目（20080626）_财力性转移支付2010年预算参考数 3 2 2 2" xfId="32557"/>
    <cellStyle name="好_县市旗测算-新科目（20080626）_财力性转移支付2010年预算参考数 3 2 2 2 2" xfId="32558"/>
    <cellStyle name="好_县市旗测算-新科目（20080626）_财力性转移支付2010年预算参考数 3 2 2 3" xfId="32559"/>
    <cellStyle name="好_县市旗测算-新科目（20080626）_财力性转移支付2010年预算参考数 3 2 3" xfId="32560"/>
    <cellStyle name="好_县市旗测算-新科目（20080626）_财力性转移支付2010年预算参考数 3 2 3 2" xfId="32561"/>
    <cellStyle name="好_县市旗测算-新科目（20080626）_财力性转移支付2010年预算参考数 3 2 3 3" xfId="32562"/>
    <cellStyle name="好_县市旗测算-新科目（20080626）_财力性转移支付2010年预算参考数 3 2 4" xfId="32563"/>
    <cellStyle name="好_县市旗测算-新科目（20080626）_财力性转移支付2010年预算参考数 3 2 5" xfId="32564"/>
    <cellStyle name="好_县市旗测算-新科目（20080626）_财力性转移支付2010年预算参考数 3 4" xfId="32565"/>
    <cellStyle name="好_县市旗测算-新科目（20080626）_财力性转移支付2010年预算参考数 3 5" xfId="32566"/>
    <cellStyle name="好_县市旗测算-新科目（20080626）_财力性转移支付2010年预算参考数 3 6" xfId="32567"/>
    <cellStyle name="好_县市旗测算-新科目（20080626）_财力性转移支付2010年预算参考数 6 4" xfId="32568"/>
    <cellStyle name="好_县市旗测算-新科目（20080626）_民生政策最低支出需求 3" xfId="32569"/>
    <cellStyle name="好_县市旗测算-新科目（20080626）_民生政策最低支出需求 3 2 2" xfId="32570"/>
    <cellStyle name="好_县市旗测算-新科目（20080626）_民生政策最低支出需求 3 2 2 2 2" xfId="32571"/>
    <cellStyle name="好_县市旗测算-新科目（20080626）_民生政策最低支出需求 3 2 2 4" xfId="32572"/>
    <cellStyle name="好_县市旗测算-新科目（20080626）_民生政策最低支出需求 3 2 2 5" xfId="32573"/>
    <cellStyle name="好_县市旗测算-新科目（20080626）_民生政策最低支出需求 3 2 3" xfId="32574"/>
    <cellStyle name="好_县市旗测算-新科目（20080626）_民生政策最低支出需求 3 2 4" xfId="32575"/>
    <cellStyle name="好_县市旗测算-新科目（20080626）_民生政策最低支出需求 3 2 5" xfId="32576"/>
    <cellStyle name="好_县市旗测算-新科目（20080626）_民生政策最低支出需求 3 2 6" xfId="32577"/>
    <cellStyle name="好_县市旗测算-新科目（20080626）_民生政策最低支出需求 3 3 2" xfId="32578"/>
    <cellStyle name="好_县市旗测算-新科目（20080626）_民生政策最低支出需求 3 3 3" xfId="32579"/>
    <cellStyle name="好_县市旗测算-新科目（20080626）_民生政策最低支出需求 3 6" xfId="32580"/>
    <cellStyle name="好_县市旗测算-新科目（20080626）_民生政策最低支出需求 4" xfId="32581"/>
    <cellStyle name="好_县市旗测算-新科目（20080626）_民生政策最低支出需求 6" xfId="32582"/>
    <cellStyle name="好_县市旗测算-新科目（20080626）_民生政策最低支出需求 7" xfId="32583"/>
    <cellStyle name="好_县市旗测算-新科目（20080626）_民生政策最低支出需求 7 2" xfId="32584"/>
    <cellStyle name="好_县市旗测算-新科目（20080626）_民生政策最低支出需求 8" xfId="32585"/>
    <cellStyle name="好_县市旗测算-新科目（20080626）_民生政策最低支出需求 9" xfId="32586"/>
    <cellStyle name="好_县市旗测算-新科目（20080626）_民生政策最低支出需求_财力性转移支付2010年预算参考数" xfId="32587"/>
    <cellStyle name="好_县市旗测算-新科目（20080626）_民生政策最低支出需求_财力性转移支付2010年预算参考数 2 2 2" xfId="32588"/>
    <cellStyle name="好_县市旗测算-新科目（20080626）_民生政策最低支出需求_财力性转移支付2010年预算参考数 2 2 2 2" xfId="32589"/>
    <cellStyle name="好_县市旗测算-新科目（20080626）_民生政策最低支出需求_财力性转移支付2010年预算参考数 2 2 2 3" xfId="32590"/>
    <cellStyle name="好_县市旗测算-新科目（20080626）_民生政策最低支出需求_财力性转移支付2010年预算参考数 2 2 3" xfId="32591"/>
    <cellStyle name="好_县市旗测算-新科目（20080626）_民生政策最低支出需求_财力性转移支付2010年预算参考数 2 2 4" xfId="32592"/>
    <cellStyle name="好_县市旗测算-新科目（20080626）_民生政策最低支出需求_财力性转移支付2010年预算参考数 2 2 5" xfId="32593"/>
    <cellStyle name="好_县市旗测算-新科目（20080626）_民生政策最低支出需求_财力性转移支付2010年预算参考数 2 3 2" xfId="32594"/>
    <cellStyle name="好_县市旗测算-新科目（20080626）_民生政策最低支出需求_财力性转移支付2010年预算参考数 2 3 3" xfId="32595"/>
    <cellStyle name="好_县市旗测算-新科目（20080626）_民生政策最低支出需求_财力性转移支付2010年预算参考数 2 4" xfId="32596"/>
    <cellStyle name="好_县市旗测算-新科目（20080626）_民生政策最低支出需求_财力性转移支付2010年预算参考数 3 2 3 2" xfId="32597"/>
    <cellStyle name="好_县市旗测算-新科目（20080626）_民生政策最低支出需求_财力性转移支付2010年预算参考数 3 2 3 3" xfId="32598"/>
    <cellStyle name="好_县市旗测算-新科目（20080626）_民生政策最低支出需求_财力性转移支付2010年预算参考数 3 2 5" xfId="32599"/>
    <cellStyle name="好_县市旗测算-新科目（20080626）_民生政策最低支出需求_财力性转移支付2010年预算参考数 3 2 6" xfId="32600"/>
    <cellStyle name="好_县市旗测算-新科目（20080626）_民生政策最低支出需求_财力性转移支付2010年预算参考数 3 3 3" xfId="32601"/>
    <cellStyle name="好_县市旗测算-新科目（20080626）_民生政策最低支出需求_财力性转移支付2010年预算参考数 3 4" xfId="32602"/>
    <cellStyle name="好_县市旗测算-新科目（20080626）_民生政策最低支出需求_财力性转移支付2010年预算参考数 3 6" xfId="32603"/>
    <cellStyle name="好_县市旗测算-新科目（20080626）_民生政策最低支出需求_财力性转移支付2010年预算参考数 4 2 2" xfId="32604"/>
    <cellStyle name="好_县市旗测算-新科目（20080626）_民生政策最低支出需求_财力性转移支付2010年预算参考数 4 2 3" xfId="32605"/>
    <cellStyle name="好_县市旗测算-新科目（20080626）_民生政策最低支出需求_财力性转移支付2010年预算参考数 4 3" xfId="32606"/>
    <cellStyle name="好_县市旗测算-新科目（20080626）_民生政策最低支出需求_财力性转移支付2010年预算参考数 4 4" xfId="32607"/>
    <cellStyle name="好_县市旗测算-新科目（20080626）_民生政策最低支出需求_财力性转移支付2010年预算参考数 4 5" xfId="32608"/>
    <cellStyle name="好_县市旗测算-新科目（20080626）_民生政策最低支出需求_财力性转移支付2010年预算参考数 5 5" xfId="32609"/>
    <cellStyle name="好_县市旗测算-新科目（20080626）_县市旗测算-新科目（含人口规模效应） 3 2" xfId="32610"/>
    <cellStyle name="好_县市旗测算-新科目（20080626）_县市旗测算-新科目（含人口规模效应） 3 2 2 2" xfId="32611"/>
    <cellStyle name="好_县市旗测算-新科目（20080626）_县市旗测算-新科目（含人口规模效应） 3 2 2 2 3" xfId="32612"/>
    <cellStyle name="好_县市旗测算-新科目（20080626）_县市旗测算-新科目（含人口规模效应） 3 2 2 3" xfId="32613"/>
    <cellStyle name="好_县市旗测算-新科目（20080626）_县市旗测算-新科目（含人口规模效应） 3 2 2 4" xfId="32614"/>
    <cellStyle name="好_县市旗测算-新科目（20080626）_县市旗测算-新科目（含人口规模效应） 3 2 2 5" xfId="32615"/>
    <cellStyle name="好_县市旗测算-新科目（20080626）_县市旗测算-新科目（含人口规模效应） 3 2 3 2" xfId="32616"/>
    <cellStyle name="好_县市旗测算-新科目（20080626）_县市旗测算-新科目（含人口规模效应） 3 2 4" xfId="32617"/>
    <cellStyle name="好_县市旗测算-新科目（20080626）_县市旗测算-新科目（含人口规模效应） 3 3" xfId="32618"/>
    <cellStyle name="好_县市旗测算-新科目（20080626）_县市旗测算-新科目（含人口规模效应） 3 4" xfId="32619"/>
    <cellStyle name="好_县市旗测算-新科目（20080626）_县市旗测算-新科目（含人口规模效应） 3 5" xfId="32620"/>
    <cellStyle name="好_县市旗测算-新科目（20080626）_县市旗测算-新科目（含人口规模效应） 4 5" xfId="32621"/>
    <cellStyle name="好_县市旗测算-新科目（20080626）_县市旗测算-新科目（含人口规模效应） 5 2 2" xfId="32622"/>
    <cellStyle name="好_县市旗测算-新科目（20080626）_县市旗测算-新科目（含人口规模效应） 5 5" xfId="32623"/>
    <cellStyle name="好_县市旗测算-新科目（20080626）_县市旗测算-新科目（含人口规模效应）_财力性转移支付2010年预算参考数" xfId="32624"/>
    <cellStyle name="好_县市旗测算-新科目（20080626）_县市旗测算-新科目（含人口规模效应）_财力性转移支付2010年预算参考数 2 2" xfId="32625"/>
    <cellStyle name="好_县市旗测算-新科目（20080626）_县市旗测算-新科目（含人口规模效应）_财力性转移支付2010年预算参考数 2 2 2" xfId="32626"/>
    <cellStyle name="好_县市旗测算-新科目（20080626）_县市旗测算-新科目（含人口规模效应）_财力性转移支付2010年预算参考数 2 2 3" xfId="32627"/>
    <cellStyle name="好_县市旗测算-新科目（20080626）_县市旗测算-新科目（含人口规模效应）_财力性转移支付2010年预算参考数 2 3" xfId="32628"/>
    <cellStyle name="好_县市旗测算-新科目（20080626）_县市旗测算-新科目（含人口规模效应）_财力性转移支付2010年预算参考数 2 3 2" xfId="32629"/>
    <cellStyle name="好_县市旗测算-新科目（20080626）_县市旗测算-新科目（含人口规模效应）_财力性转移支付2010年预算参考数 3" xfId="32630"/>
    <cellStyle name="好_县市旗测算-新科目（20080626）_县市旗测算-新科目（含人口规模效应）_财力性转移支付2010年预算参考数 3 2 2" xfId="32631"/>
    <cellStyle name="好_县市旗测算-新科目（20080626）_县市旗测算-新科目（含人口规模效应）_财力性转移支付2010年预算参考数 3 2 2 2" xfId="32632"/>
    <cellStyle name="好_县市旗测算-新科目（20080626）_县市旗测算-新科目（含人口规模效应）_财力性转移支付2010年预算参考数 3 2 2 3" xfId="32633"/>
    <cellStyle name="好_县市旗测算-新科目（20080626）_县市旗测算-新科目（含人口规模效应）_财力性转移支付2010年预算参考数 3 2 2 4" xfId="32634"/>
    <cellStyle name="好_县市旗测算-新科目（20080626）_县市旗测算-新科目（含人口规模效应）_财力性转移支付2010年预算参考数 3 2 3" xfId="32635"/>
    <cellStyle name="好_县市旗测算-新科目（20080626）_县市旗测算-新科目（含人口规模效应）_财力性转移支付2010年预算参考数 3 2 3 2" xfId="32636"/>
    <cellStyle name="好_县市旗测算-新科目（20080626）_县市旗测算-新科目（含人口规模效应）_财力性转移支付2010年预算参考数 3 2 3 3" xfId="32637"/>
    <cellStyle name="好_县市旗测算-新科目（20080626）_县市旗测算-新科目（含人口规模效应）_财力性转移支付2010年预算参考数 3 2 4" xfId="32638"/>
    <cellStyle name="好_县市旗测算-新科目（20080626）_县市旗测算-新科目（含人口规模效应）_财力性转移支付2010年预算参考数 3 2 5" xfId="32639"/>
    <cellStyle name="好_县市旗测算-新科目（20080626）_县市旗测算-新科目（含人口规模效应）_财力性转移支付2010年预算参考数 3 2 6" xfId="32640"/>
    <cellStyle name="好_县市旗测算-新科目（20080626）_县市旗测算-新科目（含人口规模效应）_财力性转移支付2010年预算参考数 3 3 2" xfId="32641"/>
    <cellStyle name="好_县市旗测算-新科目（20080626）_县市旗测算-新科目（含人口规模效应）_财力性转移支付2010年预算参考数 3 3 3" xfId="32642"/>
    <cellStyle name="好_县市旗测算-新科目（20080626）_县市旗测算-新科目（含人口规模效应）_财力性转移支付2010年预算参考数 4" xfId="32643"/>
    <cellStyle name="好_县市旗测算-新科目（20080626）_县市旗测算-新科目（含人口规模效应）_财力性转移支付2010年预算参考数 4 2" xfId="32644"/>
    <cellStyle name="好_县市旗测算-新科目（20080626）_县市旗测算-新科目（含人口规模效应）_财力性转移支付2010年预算参考数 4 2 2" xfId="32645"/>
    <cellStyle name="好_县市旗测算-新科目（20080626）_县市旗测算-新科目（含人口规模效应）_财力性转移支付2010年预算参考数 4 2 3" xfId="32646"/>
    <cellStyle name="好_县市旗测算-新科目（20080626）_县市旗测算-新科目（含人口规模效应）_财力性转移支付2010年预算参考数 4 4" xfId="32647"/>
    <cellStyle name="好_县市旗测算-新科目（20080626）_县市旗测算-新科目（含人口规模效应）_财力性转移支付2010年预算参考数 4 5" xfId="32648"/>
    <cellStyle name="好_县市旗测算-新科目（20080626）_县市旗测算-新科目（含人口规模效应）_财力性转移支付2010年预算参考数 5" xfId="32649"/>
    <cellStyle name="好_县市旗测算-新科目（20080626）_县市旗测算-新科目（含人口规模效应）_财力性转移支付2010年预算参考数 5 2" xfId="32650"/>
    <cellStyle name="好_县市旗测算-新科目（20080626）_县市旗测算-新科目（含人口规模效应）_财力性转移支付2010年预算参考数 5 2 2" xfId="32651"/>
    <cellStyle name="好_县市旗测算-新科目（20080626）_县市旗测算-新科目（含人口规模效应）_财力性转移支付2010年预算参考数 5 2 3" xfId="32652"/>
    <cellStyle name="好_县市旗测算-新科目（20080626）_县市旗测算-新科目（含人口规模效应）_财力性转移支付2010年预算参考数 5 3" xfId="32653"/>
    <cellStyle name="好_县市旗测算-新科目（20080626）_县市旗测算-新科目（含人口规模效应）_财力性转移支付2010年预算参考数 5 5" xfId="32654"/>
    <cellStyle name="好_县市旗测算-新科目（20080626）_县市旗测算-新科目（含人口规模效应）_财力性转移支付2010年预算参考数 6 3" xfId="32655"/>
    <cellStyle name="好_县市旗测算-新科目（20080626）_县市旗测算-新科目（含人口规模效应）_财力性转移支付2010年预算参考数 6 4" xfId="32656"/>
    <cellStyle name="好_县市旗测算-新科目（20080626）_县市旗测算-新科目（含人口规模效应）_财力性转移支付2010年预算参考数 7" xfId="32657"/>
    <cellStyle name="好_县市旗测算-新科目（20080626）_县市旗测算-新科目（含人口规模效应）_财力性转移支付2010年预算参考数 7 2" xfId="32658"/>
    <cellStyle name="好_县市旗测算-新科目（20080626）_县市旗测算-新科目（含人口规模效应）_财力性转移支付2010年预算参考数 8" xfId="32659"/>
    <cellStyle name="好_县市旗测算-新科目（20080627） 2 2 2" xfId="32660"/>
    <cellStyle name="好_县市旗测算-新科目（20080627） 2 2 2 3" xfId="32661"/>
    <cellStyle name="好_县市旗测算-新科目（20080627） 2 2 3" xfId="32662"/>
    <cellStyle name="好_县市旗测算-新科目（20080627） 2 3" xfId="32663"/>
    <cellStyle name="好_县市旗测算-新科目（20080627） 2 3 2" xfId="32664"/>
    <cellStyle name="好_县市旗测算-新科目（20080627） 2 3 3" xfId="32665"/>
    <cellStyle name="好_县市旗测算-新科目（20080627） 2 4" xfId="32666"/>
    <cellStyle name="好_县市旗测算-新科目（20080627） 3" xfId="32667"/>
    <cellStyle name="好_县市旗测算-新科目（20080627） 3 2" xfId="32668"/>
    <cellStyle name="好_县市旗测算-新科目（20080627） 3 2 2" xfId="32669"/>
    <cellStyle name="好_县市旗测算-新科目（20080627） 3 2 3" xfId="32670"/>
    <cellStyle name="好_县市旗测算-新科目（20080627） 3 2 4" xfId="32671"/>
    <cellStyle name="好_县市旗测算-新科目（20080627） 3 2 5" xfId="32672"/>
    <cellStyle name="好_县市旗测算-新科目（20080627） 3 3" xfId="32673"/>
    <cellStyle name="好_县市旗测算-新科目（20080627） 3 3 2" xfId="32674"/>
    <cellStyle name="好_县市旗测算-新科目（20080627） 3 3 3" xfId="32675"/>
    <cellStyle name="好_县市旗测算-新科目（20080627） 3 6" xfId="32676"/>
    <cellStyle name="好_县市旗测算-新科目（20080627） 4" xfId="32677"/>
    <cellStyle name="好_县市旗测算-新科目（20080627） 4 2" xfId="32678"/>
    <cellStyle name="好_县市旗测算-新科目（20080627） 4 2 2" xfId="32679"/>
    <cellStyle name="好_县市旗测算-新科目（20080627） 4 2 3" xfId="32680"/>
    <cellStyle name="好_县市旗测算-新科目（20080627） 4 3" xfId="32681"/>
    <cellStyle name="好_县市旗测算-新科目（20080627） 4 4" xfId="32682"/>
    <cellStyle name="好_县市旗测算-新科目（20080627） 4 5" xfId="32683"/>
    <cellStyle name="好_县市旗测算-新科目（20080627） 5" xfId="32684"/>
    <cellStyle name="好_县市旗测算-新科目（20080627） 5 2" xfId="32685"/>
    <cellStyle name="好_县市旗测算-新科目（20080627） 5 2 2" xfId="32686"/>
    <cellStyle name="好_县市旗测算-新科目（20080627） 5 2 3" xfId="32687"/>
    <cellStyle name="好_县市旗测算-新科目（20080627） 5 4" xfId="32688"/>
    <cellStyle name="好_县市旗测算-新科目（20080627） 5 5" xfId="32689"/>
    <cellStyle name="好_县市旗测算-新科目（20080627） 8" xfId="32690"/>
    <cellStyle name="好_县市旗测算-新科目（20080627） 9" xfId="32691"/>
    <cellStyle name="好_县市旗测算-新科目（20080627）_不含人员经费系数" xfId="32692"/>
    <cellStyle name="好_县市旗测算-新科目（20080627）_不含人员经费系数 10" xfId="32693"/>
    <cellStyle name="好_县市旗测算-新科目（20080627）_不含人员经费系数 2" xfId="32694"/>
    <cellStyle name="好_县市旗测算-新科目（20080627）_不含人员经费系数 3" xfId="32695"/>
    <cellStyle name="好_县市旗测算-新科目（20080627）_不含人员经费系数 3 2 2 2" xfId="32696"/>
    <cellStyle name="好_县市旗测算-新科目（20080627）_不含人员经费系数 3 2 2 3" xfId="32697"/>
    <cellStyle name="好_县市旗测算-新科目（20080627）_不含人员经费系数 3 2 2 4" xfId="32698"/>
    <cellStyle name="好_县市旗测算-新科目（20080627）_不含人员经费系数 3 2 2 5" xfId="32699"/>
    <cellStyle name="好_县市旗测算-新科目（20080627）_不含人员经费系数 3 2 3" xfId="32700"/>
    <cellStyle name="好_县市旗测算-新科目（20080627）_不含人员经费系数 3 2 3 2" xfId="32701"/>
    <cellStyle name="好_县市旗测算-新科目（20080627）_不含人员经费系数 3 2 3 3" xfId="32702"/>
    <cellStyle name="好_县市旗测算-新科目（20080627）_不含人员经费系数 3 2 4" xfId="32703"/>
    <cellStyle name="好_县市旗测算-新科目（20080627）_不含人员经费系数 3 2 5" xfId="32704"/>
    <cellStyle name="好_县市旗测算-新科目（20080627）_不含人员经费系数 3 2 6" xfId="32705"/>
    <cellStyle name="好_县市旗测算-新科目（20080627）_不含人员经费系数 4 2 3" xfId="32706"/>
    <cellStyle name="好_县市旗测算-新科目（20080627）_不含人员经费系数 5 2" xfId="32707"/>
    <cellStyle name="好_县市旗测算-新科目（20080627）_不含人员经费系数 5 2 3" xfId="32708"/>
    <cellStyle name="好_县市旗测算-新科目（20080627）_不含人员经费系数 7 2" xfId="32709"/>
    <cellStyle name="好_县市旗测算-新科目（20080627）_不含人员经费系数 9" xfId="32710"/>
    <cellStyle name="好_县市旗测算-新科目（20080627）_不含人员经费系数_财力性转移支付2010年预算参考数 2 2 2 2" xfId="32711"/>
    <cellStyle name="好_县市旗测算-新科目（20080627）_不含人员经费系数_财力性转移支付2010年预算参考数 2 3 2" xfId="32712"/>
    <cellStyle name="好_县市旗测算-新科目（20080627）_不含人员经费系数_财力性转移支付2010年预算参考数 2 4" xfId="32713"/>
    <cellStyle name="好_县市旗测算-新科目（20080627）_不含人员经费系数_财力性转移支付2010年预算参考数 2 5" xfId="32714"/>
    <cellStyle name="好_重点民生支出需求测算表社保（农村低保）081112 3" xfId="32715"/>
    <cellStyle name="好_县市旗测算-新科目（20080627）_不含人员经费系数_财力性转移支付2010年预算参考数 3" xfId="32716"/>
    <cellStyle name="好_县市旗测算-新科目（20080627）_不含人员经费系数_财力性转移支付2010年预算参考数 3 3 2" xfId="32717"/>
    <cellStyle name="好_县市旗测算-新科目（20080627）_不含人员经费系数_财力性转移支付2010年预算参考数 3 4" xfId="32718"/>
    <cellStyle name="好_县市旗测算-新科目（20080627）_不含人员经费系数_财力性转移支付2010年预算参考数 3 5" xfId="32719"/>
    <cellStyle name="好_重点民生支出需求测算表社保（农村低保）081112 4" xfId="32720"/>
    <cellStyle name="好_县市旗测算-新科目（20080627）_不含人员经费系数_财力性转移支付2010年预算参考数 4" xfId="32721"/>
    <cellStyle name="好_县市旗测算-新科目（20080627）_不含人员经费系数_财力性转移支付2010年预算参考数 4 2 2" xfId="32722"/>
    <cellStyle name="好_县市旗测算-新科目（20080627）_不含人员经费系数_财力性转移支付2010年预算参考数 4 2 3" xfId="32723"/>
    <cellStyle name="好_县市旗测算-新科目（20080627）_不含人员经费系数_财力性转移支付2010年预算参考数 4 4" xfId="32724"/>
    <cellStyle name="好_县市旗测算-新科目（20080627）_不含人员经费系数_财力性转移支付2010年预算参考数 5 4" xfId="32725"/>
    <cellStyle name="好_县市旗测算-新科目（20080627）_不含人员经费系数_财力性转移支付2010年预算参考数 5 5" xfId="32726"/>
    <cellStyle name="好_县市旗测算-新科目（20080627）_不含人员经费系数_财力性转移支付2010年预算参考数 6" xfId="32727"/>
    <cellStyle name="好_县市旗测算-新科目（20080627）_不含人员经费系数_财力性转移支付2010年预算参考数 6 3" xfId="32728"/>
    <cellStyle name="好_县市旗测算-新科目（20080627）_不含人员经费系数_财力性转移支付2010年预算参考数 6 4" xfId="32729"/>
    <cellStyle name="好_县市旗测算-新科目（20080627）_财力性转移支付2010年预算参考数 2 2 4" xfId="32730"/>
    <cellStyle name="好_县市旗测算-新科目（20080627）_财力性转移支付2010年预算参考数 2 2 5" xfId="32731"/>
    <cellStyle name="好_县市旗测算-新科目（20080627）_财力性转移支付2010年预算参考数 2 3 2" xfId="32732"/>
    <cellStyle name="好_县市旗测算-新科目（20080627）_财力性转移支付2010年预算参考数 2 3 3" xfId="32733"/>
    <cellStyle name="好_县市旗测算-新科目（20080627）_财力性转移支付2010年预算参考数 2 5" xfId="32734"/>
    <cellStyle name="好_县市旗测算-新科目（20080627）_财力性转移支付2010年预算参考数 2 6" xfId="32735"/>
    <cellStyle name="好_县市旗测算-新科目（20080627）_财力性转移支付2010年预算参考数 3 2 2 2 2" xfId="32736"/>
    <cellStyle name="好_县市旗测算-新科目（20080627）_财力性转移支付2010年预算参考数 3 3 3" xfId="32737"/>
    <cellStyle name="好_县市旗测算-新科目（20080627）_财力性转移支付2010年预算参考数 5 2 2" xfId="32738"/>
    <cellStyle name="好_县市旗测算-新科目（20080627）_财力性转移支付2010年预算参考数 5 2 3" xfId="32739"/>
    <cellStyle name="好_县市旗测算-新科目（20080627）_财力性转移支付2010年预算参考数 5 5" xfId="32740"/>
    <cellStyle name="好_县市旗测算-新科目（20080627）_财力性转移支付2010年预算参考数 6 4" xfId="32741"/>
    <cellStyle name="好_县市旗测算-新科目（20080627）_民生政策最低支出需求 2" xfId="32742"/>
    <cellStyle name="好_县市旗测算-新科目（20080627）_民生政策最低支出需求 2 2" xfId="32743"/>
    <cellStyle name="好_县市旗测算-新科目（20080627）_民生政策最低支出需求 2 3" xfId="32744"/>
    <cellStyle name="好_县市旗测算-新科目（20080627）_民生政策最低支出需求 2 3 3" xfId="32745"/>
    <cellStyle name="好_县市旗测算-新科目（20080627）_民生政策最低支出需求 2 4" xfId="32746"/>
    <cellStyle name="好_县市旗测算-新科目（20080627）_民生政策最低支出需求 2 5" xfId="32747"/>
    <cellStyle name="好_县市旗测算-新科目（20080627）_民生政策最低支出需求 2 6" xfId="32748"/>
    <cellStyle name="好_县市旗测算-新科目（20080627）_民生政策最低支出需求 3" xfId="32749"/>
    <cellStyle name="好_县市旗测算-新科目（20080627）_民生政策最低支出需求 3 2" xfId="32750"/>
    <cellStyle name="好_县市旗测算-新科目（20080627）_民生政策最低支出需求 3 2 2" xfId="32751"/>
    <cellStyle name="好_县市旗测算-新科目（20080627）_民生政策最低支出需求 3 2 2 3" xfId="32752"/>
    <cellStyle name="好_县市旗测算-新科目（20080627）_民生政策最低支出需求 3 2 2 4" xfId="32753"/>
    <cellStyle name="好_县市旗测算-新科目（20080627）_民生政策最低支出需求 3 2 2 5" xfId="32754"/>
    <cellStyle name="好_县市旗测算-新科目（20080627）_民生政策最低支出需求 3 2 3" xfId="32755"/>
    <cellStyle name="好_县市旗测算-新科目（20080627）_民生政策最低支出需求 3 2 3 2" xfId="32756"/>
    <cellStyle name="好_县市旗测算-新科目（20080627）_民生政策最低支出需求 3 2 5" xfId="32757"/>
    <cellStyle name="好_县市旗测算-新科目（20080627）_民生政策最低支出需求 3 2 6" xfId="32758"/>
    <cellStyle name="好_县市旗测算-新科目（20080627）_民生政策最低支出需求 3 3" xfId="32759"/>
    <cellStyle name="好_县市旗测算-新科目（20080627）_民生政策最低支出需求 3 3 2" xfId="32760"/>
    <cellStyle name="好_县市旗测算-新科目（20080627）_民生政策最低支出需求 3 3 3" xfId="32761"/>
    <cellStyle name="好_县市旗测算-新科目（20080627）_民生政策最低支出需求 3 4" xfId="32762"/>
    <cellStyle name="好_县市旗测算-新科目（20080627）_民生政策最低支出需求 3 5" xfId="32763"/>
    <cellStyle name="好_县市旗测算-新科目（20080627）_民生政策最低支出需求 3 6" xfId="32764"/>
    <cellStyle name="好_县市旗测算-新科目（20080627）_民生政策最低支出需求 4" xfId="32765"/>
    <cellStyle name="好_县市旗测算-新科目（20080627）_县市旗测算-新科目（含人口规模效应）_财力性转移支付2010年预算参考数 3 2 3 2" xfId="32766"/>
    <cellStyle name="好_县市旗测算-新科目（20080627）_民生政策最低支出需求 4 2 2" xfId="32767"/>
    <cellStyle name="好_县市旗测算-新科目（20080627）_县市旗测算-新科目（含人口规模效应）_财力性转移支付2010年预算参考数 3 2 3 3" xfId="32768"/>
    <cellStyle name="好_县市旗测算-新科目（20080627）_民生政策最低支出需求 4 2 3" xfId="32769"/>
    <cellStyle name="好_县市旗测算-新科目（20080627）_县市旗测算-新科目（含人口规模效应）_财力性转移支付2010年预算参考数 3 2 5" xfId="32770"/>
    <cellStyle name="好_县市旗测算-新科目（20080627）_民生政策最低支出需求 4 4" xfId="32771"/>
    <cellStyle name="好_县市旗测算-新科目（20080627）_县市旗测算-新科目（含人口规模效应）_财力性转移支付2010年预算参考数 3 2 6" xfId="32772"/>
    <cellStyle name="好_县市旗测算-新科目（20080627）_民生政策最低支出需求 4 5" xfId="32773"/>
    <cellStyle name="好_县市旗测算-新科目（20080627）_县市旗测算-新科目（含人口规模效应）_财力性转移支付2010年预算参考数 3 3 3" xfId="32774"/>
    <cellStyle name="好_县市旗测算-新科目（20080627）_民生政策最低支出需求 5 2" xfId="32775"/>
    <cellStyle name="好_县市旗测算-新科目（20080627）_民生政策最低支出需求 5 2 3" xfId="32776"/>
    <cellStyle name="好_县市旗测算-新科目（20080627）_民生政策最低支出需求 6 3" xfId="32777"/>
    <cellStyle name="好_县市旗测算-新科目（20080627）_民生政策最低支出需求 6 4" xfId="32778"/>
    <cellStyle name="好_县市旗测算-新科目（20080627）_民生政策最低支出需求 7 2" xfId="32779"/>
    <cellStyle name="好_县市旗测算-新科目（20080627）_民生政策最低支出需求 9" xfId="32780"/>
    <cellStyle name="好_县市旗测算-新科目（20080627）_民生政策最低支出需求_财力性转移支付2010年预算参考数" xfId="32781"/>
    <cellStyle name="好_县市旗测算-新科目（20080627）_民生政策最低支出需求_财力性转移支付2010年预算参考数 10" xfId="32782"/>
    <cellStyle name="好_一般预算支出口径剔除表 2 2 4" xfId="32783"/>
    <cellStyle name="好_县市旗测算-新科目（20080627）_民生政策最低支出需求_财力性转移支付2010年预算参考数 2" xfId="32784"/>
    <cellStyle name="好_县市旗测算-新科目（20080627）_民生政策最低支出需求_财力性转移支付2010年预算参考数 2 2" xfId="32785"/>
    <cellStyle name="好_县市旗测算-新科目（20080627）_民生政策最低支出需求_财力性转移支付2010年预算参考数 2 3" xfId="32786"/>
    <cellStyle name="好_县市旗测算-新科目（20080627）_民生政策最低支出需求_财力性转移支付2010年预算参考数 2 3 3" xfId="32787"/>
    <cellStyle name="好_县市旗测算-新科目（20080627）_民生政策最低支出需求_财力性转移支付2010年预算参考数 2 4" xfId="32788"/>
    <cellStyle name="好_县市旗测算-新科目（20080627）_民生政策最低支出需求_财力性转移支付2010年预算参考数 2 5" xfId="32789"/>
    <cellStyle name="好_县市旗测算-新科目（20080627）_民生政策最低支出需求_财力性转移支付2010年预算参考数 2 6" xfId="32790"/>
    <cellStyle name="好_县市旗测算-新科目（20080627）_民生政策最低支出需求_财力性转移支付2010年预算参考数 3 2" xfId="32791"/>
    <cellStyle name="好_县市旗测算-新科目（20080627）_民生政策最低支出需求_财力性转移支付2010年预算参考数 3 2 2" xfId="32792"/>
    <cellStyle name="好_县市旗测算-新科目（20080627）_民生政策最低支出需求_财力性转移支付2010年预算参考数 3 2 2 2" xfId="32793"/>
    <cellStyle name="好_县市旗测算-新科目（20080627）_民生政策最低支出需求_财力性转移支付2010年预算参考数 3 2 2 2 2" xfId="32794"/>
    <cellStyle name="好_县市旗测算-新科目（20080627）_民生政策最低支出需求_财力性转移支付2010年预算参考数 3 2 3" xfId="32795"/>
    <cellStyle name="好_县市旗测算-新科目（20080627）_民生政策最低支出需求_财力性转移支付2010年预算参考数 3 2 3 2" xfId="32796"/>
    <cellStyle name="好_县市旗测算-新科目（20080627）_民生政策最低支出需求_财力性转移支付2010年预算参考数 3 2 4" xfId="32797"/>
    <cellStyle name="好_县市旗测算-新科目（20080627）_民生政策最低支出需求_财力性转移支付2010年预算参考数 3 2 5" xfId="32798"/>
    <cellStyle name="好_县市旗测算-新科目（20080627）_民生政策最低支出需求_财力性转移支付2010年预算参考数 3 2 6" xfId="32799"/>
    <cellStyle name="好_县市旗测算-新科目（20080627）_民生政策最低支出需求_财力性转移支付2010年预算参考数 3 3" xfId="32800"/>
    <cellStyle name="好_县市旗测算-新科目（20080627）_民生政策最低支出需求_财力性转移支付2010年预算参考数 3 3 3" xfId="32801"/>
    <cellStyle name="好_县市旗测算-新科目（20080627）_民生政策最低支出需求_财力性转移支付2010年预算参考数 3 4" xfId="32802"/>
    <cellStyle name="好_县市旗测算-新科目（20080627）_民生政策最低支出需求_财力性转移支付2010年预算参考数 3 5" xfId="32803"/>
    <cellStyle name="好_县市旗测算-新科目（20080627）_民生政策最低支出需求_财力性转移支付2010年预算参考数 3 6" xfId="32804"/>
    <cellStyle name="好_县市旗测算-新科目（20080627）_民生政策最低支出需求_财力性转移支付2010年预算参考数 4 2 2" xfId="32805"/>
    <cellStyle name="好_县市旗测算-新科目（20080627）_民生政策最低支出需求_财力性转移支付2010年预算参考数 4 2 3" xfId="32806"/>
    <cellStyle name="好_县市旗测算-新科目（20080627）_民生政策最低支出需求_财力性转移支付2010年预算参考数 4 3" xfId="32807"/>
    <cellStyle name="好_县市旗测算-新科目（20080627）_民生政策最低支出需求_财力性转移支付2010年预算参考数 4 5" xfId="32808"/>
    <cellStyle name="好_县市旗测算-新科目（20080627）_民生政策最低支出需求_财力性转移支付2010年预算参考数 5 2" xfId="32809"/>
    <cellStyle name="好_县市旗测算-新科目（20080627）_民生政策最低支出需求_财力性转移支付2010年预算参考数 5 4" xfId="32810"/>
    <cellStyle name="好_县市旗测算-新科目（20080627）_民生政策最低支出需求_财力性转移支付2010年预算参考数 5 5" xfId="32811"/>
    <cellStyle name="好_县市旗测算-新科目（20080627）_民生政策最低支出需求_财力性转移支付2010年预算参考数 6 2" xfId="32812"/>
    <cellStyle name="好_县市旗测算-新科目（20080627）_民生政策最低支出需求_财力性转移支付2010年预算参考数 6 3" xfId="32813"/>
    <cellStyle name="好_县市旗测算-新科目（20080627）_民生政策最低支出需求_财力性转移支付2010年预算参考数 7" xfId="32814"/>
    <cellStyle name="好_县市旗测算-新科目（20080627）_民生政策最低支出需求_财力性转移支付2010年预算参考数 7 2" xfId="32815"/>
    <cellStyle name="好_县市旗测算-新科目（20080627）_民生政策最低支出需求_财力性转移支付2010年预算参考数 8" xfId="32816"/>
    <cellStyle name="好_县市旗测算-新科目（20080627）_民生政策最低支出需求_财力性转移支付2010年预算参考数 9" xfId="32817"/>
    <cellStyle name="好_县市旗测算-新科目（20080627）_县市旗测算-新科目（含人口规模效应） 10" xfId="32818"/>
    <cellStyle name="好_县市旗测算-新科目（20080627）_县市旗测算-新科目（含人口规模效应） 2 2 2 2" xfId="32819"/>
    <cellStyle name="好_县市旗测算-新科目（20080627）_县市旗测算-新科目（含人口规模效应） 2 2 5" xfId="32820"/>
    <cellStyle name="好_县市旗测算-新科目（20080627）_县市旗测算-新科目（含人口规模效应） 3 2 6" xfId="32821"/>
    <cellStyle name="好_县市旗测算-新科目（20080627）_县市旗测算-新科目（含人口规模效应） 3 3" xfId="32822"/>
    <cellStyle name="好_县市旗测算-新科目（20080627）_县市旗测算-新科目（含人口规模效应） 3 3 2" xfId="32823"/>
    <cellStyle name="好_县市旗测算-新科目（20080627）_县市旗测算-新科目（含人口规模效应） 3 3 3" xfId="32824"/>
    <cellStyle name="好_县市旗测算-新科目（20080627）_县市旗测算-新科目（含人口规模效应） 3 4" xfId="32825"/>
    <cellStyle name="好_县市旗测算-新科目（20080627）_县市旗测算-新科目（含人口规模效应） 3 5" xfId="32826"/>
    <cellStyle name="好_县市旗测算-新科目（20080627）_县市旗测算-新科目（含人口规模效应） 3 6" xfId="32827"/>
    <cellStyle name="好_县市旗测算-新科目（20080627）_县市旗测算-新科目（含人口规模效应） 4 2 2" xfId="32828"/>
    <cellStyle name="好_县市旗测算-新科目（20080627）_县市旗测算-新科目（含人口规模效应） 4 3" xfId="32829"/>
    <cellStyle name="好_县市旗测算-新科目（20080627）_县市旗测算-新科目（含人口规模效应） 4 4" xfId="32830"/>
    <cellStyle name="好_县市旗测算-新科目（20080627）_县市旗测算-新科目（含人口规模效应） 4 5" xfId="32831"/>
    <cellStyle name="好_县市旗测算-新科目（20080627）_县市旗测算-新科目（含人口规模效应） 5 2 3" xfId="32832"/>
    <cellStyle name="好_县市旗测算-新科目（20080627）_县市旗测算-新科目（含人口规模效应） 5 3" xfId="32833"/>
    <cellStyle name="好_县市旗测算-新科目（20080627）_县市旗测算-新科目（含人口规模效应） 5 4" xfId="32834"/>
    <cellStyle name="好_县市旗测算-新科目（20080627）_县市旗测算-新科目（含人口规模效应） 5 5" xfId="32835"/>
    <cellStyle name="好_县市旗测算-新科目（20080627）_县市旗测算-新科目（含人口规模效应） 6" xfId="32836"/>
    <cellStyle name="好_县市旗测算-新科目（20080627）_县市旗测算-新科目（含人口规模效应） 6 2" xfId="32837"/>
    <cellStyle name="好_县市旗测算-新科目（20080627）_县市旗测算-新科目（含人口规模效应） 6 3" xfId="32838"/>
    <cellStyle name="好_县市旗测算-新科目（20080627）_县市旗测算-新科目（含人口规模效应） 6 4" xfId="32839"/>
    <cellStyle name="好_县市旗测算-新科目（20080627）_县市旗测算-新科目（含人口规模效应） 7" xfId="32840"/>
    <cellStyle name="好_县市旗测算-新科目（20080627）_县市旗测算-新科目（含人口规模效应） 7 2" xfId="32841"/>
    <cellStyle name="好_县市旗测算-新科目（20080627）_县市旗测算-新科目（含人口规模效应） 8" xfId="32842"/>
    <cellStyle name="好_县市旗测算-新科目（20080627）_县市旗测算-新科目（含人口规模效应） 9" xfId="32843"/>
    <cellStyle name="好_县市旗测算-新科目（20080627）_县市旗测算-新科目（含人口规模效应）_财力性转移支付2010年预算参考数" xfId="32844"/>
    <cellStyle name="好_县市旗测算-新科目（20080627）_县市旗测算-新科目（含人口规模效应）_财力性转移支付2010年预算参考数 2 2 4" xfId="32845"/>
    <cellStyle name="好_县市旗测算-新科目（20080627）_县市旗测算-新科目（含人口规模效应）_财力性转移支付2010年预算参考数 2 3 3" xfId="32846"/>
    <cellStyle name="好_县市旗测算-新科目（20080627）_县市旗测算-新科目（含人口规模效应）_财力性转移支付2010年预算参考数 2 6" xfId="32847"/>
    <cellStyle name="好_县市旗测算-新科目（20080627）_县市旗测算-新科目（含人口规模效应）_财力性转移支付2010年预算参考数 3 2 2 3" xfId="32848"/>
    <cellStyle name="好_县市旗测算-新科目（20080627）_县市旗测算-新科目（含人口规模效应）_财力性转移支付2010年预算参考数 3 2 2 4" xfId="32849"/>
    <cellStyle name="好_县市旗测算-新科目（20080627）_县市旗测算-新科目（含人口规模效应）_财力性转移支付2010年预算参考数 3 2 2 5" xfId="32850"/>
    <cellStyle name="好_县市旗测算-新科目（20080627）_县市旗测算-新科目（含人口规模效应）_财力性转移支付2010年预算参考数 5 2 3" xfId="32851"/>
    <cellStyle name="好_县市旗测算-新科目（20080627）_县市旗测算-新科目（含人口规模效应）_财力性转移支付2010年预算参考数 6 2" xfId="32852"/>
    <cellStyle name="好_县市旗测算-新科目（20080627）_县市旗测算-新科目（含人口规模效应）_财力性转移支付2010年预算参考数 7" xfId="32853"/>
    <cellStyle name="好_县市旗测算-新科目（20080627）_县市旗测算-新科目（含人口规模效应）_财力性转移支付2010年预算参考数 8" xfId="32854"/>
    <cellStyle name="好_县市旗测算-新科目（20080627）_县市旗测算-新科目（含人口规模效应）_财力性转移支付2010年预算参考数 9" xfId="32855"/>
    <cellStyle name="好_消费税返还基数" xfId="32856"/>
    <cellStyle name="好_一般预算支出口径剔除表 10" xfId="32857"/>
    <cellStyle name="好_一般预算支出口径剔除表 2 2 2" xfId="32858"/>
    <cellStyle name="好_一般预算支出口径剔除表 2 2 3" xfId="32859"/>
    <cellStyle name="好_一般预算支出口径剔除表 2 3 2" xfId="32860"/>
    <cellStyle name="好_一般预算支出口径剔除表 3 2 2 2 2" xfId="32861"/>
    <cellStyle name="好_一般预算支出口径剔除表 3 2 2 2 3" xfId="32862"/>
    <cellStyle name="好_一般预算支出口径剔除表 3 2 2 5" xfId="32863"/>
    <cellStyle name="好_一般预算支出口径剔除表 3 2 5" xfId="32864"/>
    <cellStyle name="好_一般预算支出口径剔除表 3 2 6" xfId="32865"/>
    <cellStyle name="好_一般预算支出口径剔除表 5 4" xfId="32866"/>
    <cellStyle name="好_一般预算支出口径剔除表 5 5" xfId="32867"/>
    <cellStyle name="好_一般预算支出口径剔除表 6 2" xfId="32868"/>
    <cellStyle name="好_一般预算支出口径剔除表_财力性转移支付2010年预算参考数 2 3" xfId="32869"/>
    <cellStyle name="好_一般预算支出口径剔除表_财力性转移支付2010年预算参考数 2 3 2" xfId="32870"/>
    <cellStyle name="好_一般预算支出口径剔除表_财力性转移支付2010年预算参考数 2 4" xfId="32871"/>
    <cellStyle name="好_一般预算支出口径剔除表_财力性转移支付2010年预算参考数 3" xfId="32872"/>
    <cellStyle name="好_一般预算支出口径剔除表_财力性转移支付2010年预算参考数 3 2" xfId="32873"/>
    <cellStyle name="好_一般预算支出口径剔除表_财力性转移支付2010年预算参考数 3 2 2" xfId="32874"/>
    <cellStyle name="好_一般预算支出口径剔除表_财力性转移支付2010年预算参考数 3 2 2 2" xfId="32875"/>
    <cellStyle name="好_一般预算支出口径剔除表_财力性转移支付2010年预算参考数 3 2 2 3" xfId="32876"/>
    <cellStyle name="好_一般预算支出口径剔除表_财力性转移支付2010年预算参考数 3 2 2 4" xfId="32877"/>
    <cellStyle name="好_一般预算支出口径剔除表_财力性转移支付2010年预算参考数 3 2 2 5" xfId="32878"/>
    <cellStyle name="好_一般预算支出口径剔除表_财力性转移支付2010年预算参考数 3 2 3" xfId="32879"/>
    <cellStyle name="好_一般预算支出口径剔除表_财力性转移支付2010年预算参考数 3 2 4" xfId="32880"/>
    <cellStyle name="好_一般预算支出口径剔除表_财力性转移支付2010年预算参考数 3 2 6" xfId="32881"/>
    <cellStyle name="好_一般预算支出口径剔除表_财力性转移支付2010年预算参考数 3 3" xfId="32882"/>
    <cellStyle name="好_一般预算支出口径剔除表_财力性转移支付2010年预算参考数 3 5" xfId="32883"/>
    <cellStyle name="好_一般预算支出口径剔除表_财力性转移支付2010年预算参考数 3 6" xfId="32884"/>
    <cellStyle name="好_一般预算支出口径剔除表_财力性转移支付2010年预算参考数 5" xfId="32885"/>
    <cellStyle name="好_一般预算支出口径剔除表_财力性转移支付2010年预算参考数 5 2 2" xfId="32886"/>
    <cellStyle name="好_一般预算支出口径剔除表_财力性转移支付2010年预算参考数 5 2 3" xfId="32887"/>
    <cellStyle name="好_一般预算支出口径剔除表_财力性转移支付2010年预算参考数 7" xfId="32888"/>
    <cellStyle name="好_一般预算支出口径剔除表_财力性转移支付2010年预算参考数 8" xfId="32889"/>
    <cellStyle name="好_一般预算支出口径剔除表_财力性转移支付2010年预算参考数 9" xfId="32890"/>
    <cellStyle name="好_云南 缺口县区测算(地方填报)" xfId="32891"/>
    <cellStyle name="好_云南 缺口县区测算(地方填报) 10" xfId="32892"/>
    <cellStyle name="好_云南 缺口县区测算(地方填报) 2" xfId="32893"/>
    <cellStyle name="好_云南 缺口县区测算(地方填报) 3 2" xfId="32894"/>
    <cellStyle name="好_云南 缺口县区测算(地方填报) 3 2 2" xfId="32895"/>
    <cellStyle name="好_云南 缺口县区测算(地方填报) 3 2 2 2" xfId="32896"/>
    <cellStyle name="好_云南 缺口县区测算(地方填报) 3 2 2 2 2" xfId="32897"/>
    <cellStyle name="好_云南 缺口县区测算(地方填报) 3 2 2 2 3" xfId="32898"/>
    <cellStyle name="好_云南 缺口县区测算(地方填报) 3 2 2 5" xfId="32899"/>
    <cellStyle name="好_云南 缺口县区测算(地方填报) 3 2 3" xfId="32900"/>
    <cellStyle name="好_云南 缺口县区测算(地方填报) 3 3" xfId="32901"/>
    <cellStyle name="好_云南 缺口县区测算(地方填报) 3 3 2" xfId="32902"/>
    <cellStyle name="好_云南 缺口县区测算(地方填报) 3 3 3" xfId="32903"/>
    <cellStyle name="好_云南 缺口县区测算(地方填报) 3 4" xfId="32904"/>
    <cellStyle name="好_云南 缺口县区测算(地方填报) 4" xfId="32905"/>
    <cellStyle name="好_云南 缺口县区测算(地方填报) 4 2" xfId="32906"/>
    <cellStyle name="好_云南 缺口县区测算(地方填报) 4 3" xfId="32907"/>
    <cellStyle name="好_云南 缺口县区测算(地方填报) 5 2 2" xfId="32908"/>
    <cellStyle name="好_云南 缺口县区测算(地方填报) 5 2 3" xfId="32909"/>
    <cellStyle name="好_云南 缺口县区测算(地方填报) 5 3" xfId="32910"/>
    <cellStyle name="好_云南 缺口县区测算(地方填报) 6 3" xfId="32911"/>
    <cellStyle name="好_云南 缺口县区测算(地方填报) 7 2" xfId="32912"/>
    <cellStyle name="好_云南 缺口县区测算(地方填报)_财力性转移支付2010年预算参考数 10" xfId="32913"/>
    <cellStyle name="好_云南 缺口县区测算(地方填报)_财力性转移支付2010年预算参考数 2 3" xfId="32914"/>
    <cellStyle name="好_云南 缺口县区测算(地方填报)_财力性转移支付2010年预算参考数 2 4" xfId="32915"/>
    <cellStyle name="好_云南 缺口县区测算(地方填报)_财力性转移支付2010年预算参考数 3 2 3 2" xfId="32916"/>
    <cellStyle name="好_云南 缺口县区测算(地方填报)_财力性转移支付2010年预算参考数 3 2 5" xfId="32917"/>
    <cellStyle name="好_云南 缺口县区测算(地方填报)_财力性转移支付2010年预算参考数 3 2 6" xfId="32918"/>
    <cellStyle name="好_云南 缺口县区测算(地方填报)_财力性转移支付2010年预算参考数 5 2" xfId="32919"/>
    <cellStyle name="好_云南 缺口县区测算(地方填报)_财力性转移支付2010年预算参考数 5 3" xfId="32920"/>
    <cellStyle name="好_云南 缺口县区测算(地方填报)_财力性转移支付2010年预算参考数 5 5" xfId="32921"/>
    <cellStyle name="好_云南 缺口县区测算(地方填报)_财力性转移支付2010年预算参考数 6 2" xfId="32922"/>
    <cellStyle name="好_云南 缺口县区测算(地方填报)_财力性转移支付2010年预算参考数 6 3" xfId="32923"/>
    <cellStyle name="好_云南 缺口县区测算(地方填报)_财力性转移支付2010年预算参考数 6 4" xfId="32924"/>
    <cellStyle name="好_云南 缺口县区测算(地方填报)_财力性转移支付2010年预算参考数 7" xfId="32925"/>
    <cellStyle name="好_云南 缺口县区测算(地方填报)_财力性转移支付2010年预算参考数 8" xfId="32926"/>
    <cellStyle name="好_云南 缺口县区测算(地方填报)_财力性转移支付2010年预算参考数 9" xfId="32927"/>
    <cellStyle name="好_云南省2008年转移支付测算——州市本级考核部分及政策性测算 10" xfId="32928"/>
    <cellStyle name="好_云南省2008年转移支付测算——州市本级考核部分及政策性测算 2" xfId="32929"/>
    <cellStyle name="好_云南省2008年转移支付测算——州市本级考核部分及政策性测算 2 2" xfId="32930"/>
    <cellStyle name="好_云南省2008年转移支付测算——州市本级考核部分及政策性测算 2 2 2" xfId="32931"/>
    <cellStyle name="好_云南省2008年转移支付测算——州市本级考核部分及政策性测算 2 2 3" xfId="32932"/>
    <cellStyle name="好_云南省2008年转移支付测算——州市本级考核部分及政策性测算 2 2 4" xfId="32933"/>
    <cellStyle name="好_云南省2008年转移支付测算——州市本级考核部分及政策性测算 2 2 5" xfId="32934"/>
    <cellStyle name="好_云南省2008年转移支付测算——州市本级考核部分及政策性测算 2 3" xfId="32935"/>
    <cellStyle name="好_云南省2008年转移支付测算——州市本级考核部分及政策性测算 2 3 2" xfId="32936"/>
    <cellStyle name="好_云南省2008年转移支付测算——州市本级考核部分及政策性测算 2 3 3" xfId="32937"/>
    <cellStyle name="好_云南省2008年转移支付测算——州市本级考核部分及政策性测算 2 4" xfId="32938"/>
    <cellStyle name="好_云南省2008年转移支付测算——州市本级考核部分及政策性测算 2 5" xfId="32939"/>
    <cellStyle name="好_云南省2008年转移支付测算——州市本级考核部分及政策性测算 3" xfId="32940"/>
    <cellStyle name="好_云南省2008年转移支付测算——州市本级考核部分及政策性测算 3 2 2 2" xfId="32941"/>
    <cellStyle name="好_云南省2008年转移支付测算——州市本级考核部分及政策性测算 3 2 2 5" xfId="32942"/>
    <cellStyle name="好_云南省2008年转移支付测算——州市本级考核部分及政策性测算 3 2 3 2" xfId="32943"/>
    <cellStyle name="好_云南省2008年转移支付测算——州市本级考核部分及政策性测算 3 2 3 3" xfId="32944"/>
    <cellStyle name="好_云南省2008年转移支付测算——州市本级考核部分及政策性测算 3 4" xfId="32945"/>
    <cellStyle name="好_云南省2008年转移支付测算——州市本级考核部分及政策性测算 4" xfId="32946"/>
    <cellStyle name="好_云南省2008年转移支付测算——州市本级考核部分及政策性测算 4 2" xfId="32947"/>
    <cellStyle name="好_云南省2008年转移支付测算——州市本级考核部分及政策性测算 4 2 2" xfId="32948"/>
    <cellStyle name="好_云南省2008年转移支付测算——州市本级考核部分及政策性测算 4 2 3" xfId="32949"/>
    <cellStyle name="好_云南省2008年转移支付测算——州市本级考核部分及政策性测算 4 3" xfId="32950"/>
    <cellStyle name="好_云南省2008年转移支付测算——州市本级考核部分及政策性测算 4 4" xfId="32951"/>
    <cellStyle name="好_云南省2008年转移支付测算——州市本级考核部分及政策性测算 4 5" xfId="32952"/>
    <cellStyle name="好_云南省2008年转移支付测算——州市本级考核部分及政策性测算 5" xfId="32953"/>
    <cellStyle name="好_云南省2008年转移支付测算——州市本级考核部分及政策性测算 6" xfId="32954"/>
    <cellStyle name="好_云南省2008年转移支付测算——州市本级考核部分及政策性测算 6 4" xfId="32955"/>
    <cellStyle name="好_云南省2008年转移支付测算——州市本级考核部分及政策性测算 7" xfId="32956"/>
    <cellStyle name="好_云南省2008年转移支付测算——州市本级考核部分及政策性测算_财力性转移支付2010年预算参考数 2 4" xfId="32957"/>
    <cellStyle name="好_云南省2008年转移支付测算——州市本级考核部分及政策性测算_财力性转移支付2010年预算参考数 2 6" xfId="32958"/>
    <cellStyle name="好_云南省2008年转移支付测算——州市本级考核部分及政策性测算_财力性转移支付2010年预算参考数 3" xfId="32959"/>
    <cellStyle name="好_云南省2008年转移支付测算——州市本级考核部分及政策性测算_财力性转移支付2010年预算参考数 3 2" xfId="32960"/>
    <cellStyle name="好_云南省2008年转移支付测算——州市本级考核部分及政策性测算_财力性转移支付2010年预算参考数 3 2 2 2" xfId="32961"/>
    <cellStyle name="好_云南省2008年转移支付测算——州市本级考核部分及政策性测算_财力性转移支付2010年预算参考数 3 2 2 2 2" xfId="32962"/>
    <cellStyle name="好_云南省2008年转移支付测算——州市本级考核部分及政策性测算_财力性转移支付2010年预算参考数 3 2 2 3" xfId="32963"/>
    <cellStyle name="好_云南省2008年转移支付测算——州市本级考核部分及政策性测算_财力性转移支付2010年预算参考数 3 2 2 4" xfId="32964"/>
    <cellStyle name="好_云南省2008年转移支付测算——州市本级考核部分及政策性测算_财力性转移支付2010年预算参考数 3 2 3 2" xfId="32965"/>
    <cellStyle name="好_云南省2008年转移支付测算——州市本级考核部分及政策性测算_财力性转移支付2010年预算参考数 3 2 3 3" xfId="32966"/>
    <cellStyle name="好_云南省2008年转移支付测算——州市本级考核部分及政策性测算_财力性转移支付2010年预算参考数 3 2 5" xfId="32967"/>
    <cellStyle name="好_云南省2008年转移支付测算——州市本级考核部分及政策性测算_财力性转移支付2010年预算参考数 3 2 6" xfId="32968"/>
    <cellStyle name="好_云南省2008年转移支付测算——州市本级考核部分及政策性测算_财力性转移支付2010年预算参考数 3 3" xfId="32969"/>
    <cellStyle name="好_云南省2008年转移支付测算——州市本级考核部分及政策性测算_财力性转移支付2010年预算参考数 4" xfId="32970"/>
    <cellStyle name="好_云南省2008年转移支付测算——州市本级考核部分及政策性测算_财力性转移支付2010年预算参考数 4 3" xfId="32971"/>
    <cellStyle name="好_云南省2008年转移支付测算——州市本级考核部分及政策性测算_财力性转移支付2010年预算参考数 4 4" xfId="32972"/>
    <cellStyle name="好_云南省2008年转移支付测算——州市本级考核部分及政策性测算_财力性转移支付2010年预算参考数 4 5" xfId="32973"/>
    <cellStyle name="好_云南省2008年转移支付测算——州市本级考核部分及政策性测算_财力性转移支付2010年预算参考数 5 5" xfId="32974"/>
    <cellStyle name="好_云南省2008年转移支付测算——州市本级考核部分及政策性测算_财力性转移支付2010年预算参考数 6 3" xfId="32975"/>
    <cellStyle name="好_云南省2008年转移支付测算——州市本级考核部分及政策性测算_财力性转移支付2010年预算参考数 6 4" xfId="32976"/>
    <cellStyle name="好_中原证券2012年补助（上解）核定表" xfId="32977"/>
    <cellStyle name="好_中原证券2012年补助（上解）核定表 10" xfId="32978"/>
    <cellStyle name="好_中原证券2012年补助（上解）核定表 2 2 2 2" xfId="32979"/>
    <cellStyle name="好_中原证券2012年补助（上解）核定表 2 2 2 3" xfId="32980"/>
    <cellStyle name="好_中原证券2012年补助（上解）核定表 2 2 5" xfId="32981"/>
    <cellStyle name="好_中原证券2012年补助（上解）核定表 3 2 2 3" xfId="32982"/>
    <cellStyle name="好_中原证券2012年补助（上解）核定表 3 2 2 4" xfId="32983"/>
    <cellStyle name="好_中原证券2012年补助（上解）核定表 3 2 3 2" xfId="32984"/>
    <cellStyle name="好_中原证券2012年补助（上解）核定表 3 2 3 3" xfId="32985"/>
    <cellStyle name="好_中原证券2012年补助（上解）核定表 3 2 5" xfId="32986"/>
    <cellStyle name="好_中原证券2012年补助（上解）核定表 3 2 6" xfId="32987"/>
    <cellStyle name="好_中原证券2012年补助（上解）核定表 3 6" xfId="32988"/>
    <cellStyle name="好_中原证券2012年补助（上解）核定表 4 4" xfId="32989"/>
    <cellStyle name="好_中原证券2012年补助（上解）核定表 5 2" xfId="32990"/>
    <cellStyle name="好_中原证券2012年补助（上解）核定表 5 2 2" xfId="32991"/>
    <cellStyle name="好_中原证券2012年补助（上解）核定表 5 2 3" xfId="32992"/>
    <cellStyle name="好_中原证券2012年补助（上解）核定表 5 3" xfId="32993"/>
    <cellStyle name="好_中原证券2012年补助（上解）核定表 5 5" xfId="32994"/>
    <cellStyle name="好_中原证券2012年补助（上解）核定表 6" xfId="32995"/>
    <cellStyle name="好_中原证券2012年补助（上解）核定表 6 2" xfId="32996"/>
    <cellStyle name="好_中原证券2012年补助（上解）核定表 6 3" xfId="32997"/>
    <cellStyle name="好_中原证券2012年补助（上解）核定表 6 4" xfId="32998"/>
    <cellStyle name="好_中原证券2012年补助（上解）核定表 7" xfId="32999"/>
    <cellStyle name="好_中原证券2012年补助（上解）核定表 7 2" xfId="33000"/>
    <cellStyle name="好_中原证券2012年补助（上解）核定表 8" xfId="33001"/>
    <cellStyle name="好_中原证券2012年补助（上解）核定表 9" xfId="33002"/>
    <cellStyle name="好_转移支付 10" xfId="33003"/>
    <cellStyle name="好_转移支付 2" xfId="33004"/>
    <cellStyle name="好_转移支付 2 2" xfId="33005"/>
    <cellStyle name="好_转移支付 2 2 2" xfId="33006"/>
    <cellStyle name="好_转移支付 2 2 2 2" xfId="33007"/>
    <cellStyle name="好_转移支付 2 2 2 3" xfId="33008"/>
    <cellStyle name="好_转移支付 2 2 3" xfId="33009"/>
    <cellStyle name="好_转移支付 2 2 4" xfId="33010"/>
    <cellStyle name="好_转移支付 2 2 5" xfId="33011"/>
    <cellStyle name="好_转移支付 2 3" xfId="33012"/>
    <cellStyle name="好_转移支付 2 3 2" xfId="33013"/>
    <cellStyle name="好_转移支付 2 3 3" xfId="33014"/>
    <cellStyle name="好_转移支付 2 4" xfId="33015"/>
    <cellStyle name="好_转移支付 2 5" xfId="33016"/>
    <cellStyle name="好_转移支付 2 6" xfId="33017"/>
    <cellStyle name="好_转移支付 3" xfId="33018"/>
    <cellStyle name="好_转移支付 3 2" xfId="33019"/>
    <cellStyle name="好_转移支付 3 2 2" xfId="33020"/>
    <cellStyle name="好_转移支付 3 2 2 2" xfId="33021"/>
    <cellStyle name="好_转移支付 3 2 2 2 2" xfId="33022"/>
    <cellStyle name="好_转移支付 3 2 2 2 3" xfId="33023"/>
    <cellStyle name="好_转移支付 3 2 2 3" xfId="33024"/>
    <cellStyle name="好_转移支付 3 2 2 4" xfId="33025"/>
    <cellStyle name="好_转移支付 3 2 2 5" xfId="33026"/>
    <cellStyle name="好_转移支付 3 2 3" xfId="33027"/>
    <cellStyle name="好_转移支付 3 2 3 2" xfId="33028"/>
    <cellStyle name="好_转移支付 3 2 3 3" xfId="33029"/>
    <cellStyle name="好_转移支付 3 2 4" xfId="33030"/>
    <cellStyle name="好_转移支付 3 2 5" xfId="33031"/>
    <cellStyle name="好_转移支付 3 2 6" xfId="33032"/>
    <cellStyle name="好_转移支付 3 3" xfId="33033"/>
    <cellStyle name="好_转移支付 3 3 2" xfId="33034"/>
    <cellStyle name="好_转移支付 3 3 3" xfId="33035"/>
    <cellStyle name="好_转移支付 3 4" xfId="33036"/>
    <cellStyle name="好_转移支付 3 5" xfId="33037"/>
    <cellStyle name="好_转移支付 3 6" xfId="33038"/>
    <cellStyle name="好_转移支付 4" xfId="33039"/>
    <cellStyle name="好_转移支付 4 2" xfId="33040"/>
    <cellStyle name="好_转移支付 4 2 2" xfId="33041"/>
    <cellStyle name="好_转移支付 4 2 3" xfId="33042"/>
    <cellStyle name="好_转移支付 4 3" xfId="33043"/>
    <cellStyle name="好_转移支付 4 4" xfId="33044"/>
    <cellStyle name="好_转移支付 4 5" xfId="33045"/>
    <cellStyle name="好_转移支付 5" xfId="33046"/>
    <cellStyle name="好_转移支付 5 2" xfId="33047"/>
    <cellStyle name="好_转移支付 5 2 2" xfId="33048"/>
    <cellStyle name="好_转移支付 5 2 3" xfId="33049"/>
    <cellStyle name="好_转移支付 5 3" xfId="33050"/>
    <cellStyle name="好_转移支付 5 4" xfId="33051"/>
    <cellStyle name="好_转移支付 5 5" xfId="33052"/>
    <cellStyle name="好_转移支付 6" xfId="33053"/>
    <cellStyle name="好_转移支付 6 2" xfId="33054"/>
    <cellStyle name="好_转移支付 6 3" xfId="33055"/>
    <cellStyle name="好_转移支付 6 4" xfId="33056"/>
    <cellStyle name="好_转移支付 7" xfId="33057"/>
    <cellStyle name="好_转移支付 7 2" xfId="33058"/>
    <cellStyle name="好_转移支付 8" xfId="33059"/>
    <cellStyle name="好_转移支付 9" xfId="33060"/>
    <cellStyle name="好_自行调整差异系数顺序" xfId="33061"/>
    <cellStyle name="好_自行调整差异系数顺序 10" xfId="33062"/>
    <cellStyle name="好_自行调整差异系数顺序 2" xfId="33063"/>
    <cellStyle name="好_自行调整差异系数顺序 2 2" xfId="33064"/>
    <cellStyle name="好_自行调整差异系数顺序 2 2 2" xfId="33065"/>
    <cellStyle name="好_自行调整差异系数顺序 2 2 2 2" xfId="33066"/>
    <cellStyle name="好_自行调整差异系数顺序 2 2 2 3" xfId="33067"/>
    <cellStyle name="好_自行调整差异系数顺序 2 2 3" xfId="33068"/>
    <cellStyle name="好_自行调整差异系数顺序 2 2 4" xfId="33069"/>
    <cellStyle name="好_自行调整差异系数顺序 2 2 5" xfId="33070"/>
    <cellStyle name="好_自行调整差异系数顺序 2 3" xfId="33071"/>
    <cellStyle name="好_自行调整差异系数顺序 2 3 2" xfId="33072"/>
    <cellStyle name="好_自行调整差异系数顺序 2 3 3" xfId="33073"/>
    <cellStyle name="好_自行调整差异系数顺序 2 4" xfId="33074"/>
    <cellStyle name="好_自行调整差异系数顺序 2 5" xfId="33075"/>
    <cellStyle name="好_自行调整差异系数顺序 2 6" xfId="33076"/>
    <cellStyle name="好_自行调整差异系数顺序 3" xfId="33077"/>
    <cellStyle name="好_自行调整差异系数顺序 3 2" xfId="33078"/>
    <cellStyle name="好_自行调整差异系数顺序 3 2 2" xfId="33079"/>
    <cellStyle name="好_自行调整差异系数顺序 3 2 2 2" xfId="33080"/>
    <cellStyle name="好_自行调整差异系数顺序 3 2 2 2 2" xfId="33081"/>
    <cellStyle name="好_自行调整差异系数顺序 3 2 2 2 3" xfId="33082"/>
    <cellStyle name="好_自行调整差异系数顺序 3 2 2 3" xfId="33083"/>
    <cellStyle name="好_自行调整差异系数顺序 3 2 2 4" xfId="33084"/>
    <cellStyle name="好_自行调整差异系数顺序 3 2 2 5" xfId="33085"/>
    <cellStyle name="好_自行调整差异系数顺序 3 2 3" xfId="33086"/>
    <cellStyle name="好_自行调整差异系数顺序 3 2 3 2" xfId="33087"/>
    <cellStyle name="好_自行调整差异系数顺序 3 2 3 3" xfId="33088"/>
    <cellStyle name="好_自行调整差异系数顺序 3 2 4" xfId="33089"/>
    <cellStyle name="好_自行调整差异系数顺序 3 2 5" xfId="33090"/>
    <cellStyle name="好_自行调整差异系数顺序 3 2 6" xfId="33091"/>
    <cellStyle name="好_自行调整差异系数顺序 3 3" xfId="33092"/>
    <cellStyle name="好_自行调整差异系数顺序 3 3 2" xfId="33093"/>
    <cellStyle name="好_自行调整差异系数顺序 3 3 3" xfId="33094"/>
    <cellStyle name="好_自行调整差异系数顺序 3 4" xfId="33095"/>
    <cellStyle name="好_自行调整差异系数顺序 3 5" xfId="33096"/>
    <cellStyle name="好_自行调整差异系数顺序 3 6" xfId="33097"/>
    <cellStyle name="好_自行调整差异系数顺序 4" xfId="33098"/>
    <cellStyle name="好_自行调整差异系数顺序 4 2" xfId="33099"/>
    <cellStyle name="好_自行调整差异系数顺序 4 2 2" xfId="33100"/>
    <cellStyle name="好_自行调整差异系数顺序 4 2 3" xfId="33101"/>
    <cellStyle name="好_自行调整差异系数顺序 4 3" xfId="33102"/>
    <cellStyle name="好_自行调整差异系数顺序 4 4" xfId="33103"/>
    <cellStyle name="好_自行调整差异系数顺序 4 5" xfId="33104"/>
    <cellStyle name="好_自行调整差异系数顺序 5" xfId="33105"/>
    <cellStyle name="好_自行调整差异系数顺序 5 2" xfId="33106"/>
    <cellStyle name="好_自行调整差异系数顺序 5 2 2" xfId="33107"/>
    <cellStyle name="好_自行调整差异系数顺序 5 2 3" xfId="33108"/>
    <cellStyle name="好_自行调整差异系数顺序 5 3" xfId="33109"/>
    <cellStyle name="好_自行调整差异系数顺序 5 4" xfId="33110"/>
    <cellStyle name="好_自行调整差异系数顺序 5 5" xfId="33111"/>
    <cellStyle name="好_自行调整差异系数顺序 6" xfId="33112"/>
    <cellStyle name="好_自行调整差异系数顺序 6 3" xfId="33113"/>
    <cellStyle name="好_自行调整差异系数顺序 6 4" xfId="33114"/>
    <cellStyle name="好_自行调整差异系数顺序 7" xfId="33115"/>
    <cellStyle name="好_自行调整差异系数顺序 8" xfId="33116"/>
    <cellStyle name="好_自行调整差异系数顺序 9" xfId="33117"/>
    <cellStyle name="好_自行调整差异系数顺序_财力性转移支付2010年预算参考数" xfId="33118"/>
    <cellStyle name="好_自行调整差异系数顺序_财力性转移支付2010年预算参考数 10" xfId="33119"/>
    <cellStyle name="好_自行调整差异系数顺序_财力性转移支付2010年预算参考数 2" xfId="33120"/>
    <cellStyle name="好_自行调整差异系数顺序_财力性转移支付2010年预算参考数 2 2" xfId="33121"/>
    <cellStyle name="好_自行调整差异系数顺序_财力性转移支付2010年预算参考数 2 2 2" xfId="33122"/>
    <cellStyle name="好_自行调整差异系数顺序_财力性转移支付2010年预算参考数 2 2 2 2" xfId="33123"/>
    <cellStyle name="好_自行调整差异系数顺序_财力性转移支付2010年预算参考数 2 2 2 3" xfId="33124"/>
    <cellStyle name="好_自行调整差异系数顺序_财力性转移支付2010年预算参考数 2 2 3" xfId="33125"/>
    <cellStyle name="好_自行调整差异系数顺序_财力性转移支付2010年预算参考数 2 2 4" xfId="33126"/>
    <cellStyle name="好_自行调整差异系数顺序_财力性转移支付2010年预算参考数 2 2 5" xfId="33127"/>
    <cellStyle name="好_自行调整差异系数顺序_财力性转移支付2010年预算参考数 2 3" xfId="33128"/>
    <cellStyle name="好_自行调整差异系数顺序_财力性转移支付2010年预算参考数 2 3 2" xfId="33129"/>
    <cellStyle name="好_自行调整差异系数顺序_财力性转移支付2010年预算参考数 2 3 3" xfId="33130"/>
    <cellStyle name="好_自行调整差异系数顺序_财力性转移支付2010年预算参考数 2 4" xfId="33131"/>
    <cellStyle name="好_自行调整差异系数顺序_财力性转移支付2010年预算参考数 2 5" xfId="33132"/>
    <cellStyle name="好_自行调整差异系数顺序_财力性转移支付2010年预算参考数 2 6" xfId="33133"/>
    <cellStyle name="好_自行调整差异系数顺序_财力性转移支付2010年预算参考数 3" xfId="33134"/>
    <cellStyle name="好_自行调整差异系数顺序_财力性转移支付2010年预算参考数 3 2" xfId="33135"/>
    <cellStyle name="好_自行调整差异系数顺序_财力性转移支付2010年预算参考数 3 2 2" xfId="33136"/>
    <cellStyle name="好_自行调整差异系数顺序_财力性转移支付2010年预算参考数 3 2 2 2" xfId="33137"/>
    <cellStyle name="好_自行调整差异系数顺序_财力性转移支付2010年预算参考数 3 2 2 2 2" xfId="33138"/>
    <cellStyle name="好_自行调整差异系数顺序_财力性转移支付2010年预算参考数 3 2 2 2 3" xfId="33139"/>
    <cellStyle name="好_自行调整差异系数顺序_财力性转移支付2010年预算参考数 3 2 3" xfId="33140"/>
    <cellStyle name="好_自行调整差异系数顺序_财力性转移支付2010年预算参考数 3 2 3 2" xfId="33141"/>
    <cellStyle name="好_自行调整差异系数顺序_财力性转移支付2010年预算参考数 3 2 3 3" xfId="33142"/>
    <cellStyle name="好_自行调整差异系数顺序_财力性转移支付2010年预算参考数 3 2 4" xfId="33143"/>
    <cellStyle name="好_自行调整差异系数顺序_财力性转移支付2010年预算参考数 3 2 5" xfId="33144"/>
    <cellStyle name="好_自行调整差异系数顺序_财力性转移支付2010年预算参考数 3 2 6" xfId="33145"/>
    <cellStyle name="好_自行调整差异系数顺序_财力性转移支付2010年预算参考数 3 3" xfId="33146"/>
    <cellStyle name="好_自行调整差异系数顺序_财力性转移支付2010年预算参考数 3 3 2" xfId="33147"/>
    <cellStyle name="好_自行调整差异系数顺序_财力性转移支付2010年预算参考数 3 3 3" xfId="33148"/>
    <cellStyle name="好_自行调整差异系数顺序_财力性转移支付2010年预算参考数 3 4" xfId="33149"/>
    <cellStyle name="好_自行调整差异系数顺序_财力性转移支付2010年预算参考数 3 5" xfId="33150"/>
    <cellStyle name="好_自行调整差异系数顺序_财力性转移支付2010年预算参考数 3 6" xfId="33151"/>
    <cellStyle name="好_自行调整差异系数顺序_财力性转移支付2010年预算参考数 4" xfId="33152"/>
    <cellStyle name="好_自行调整差异系数顺序_财力性转移支付2010年预算参考数 4 2" xfId="33153"/>
    <cellStyle name="好_自行调整差异系数顺序_财力性转移支付2010年预算参考数 4 2 2" xfId="33154"/>
    <cellStyle name="好_自行调整差异系数顺序_财力性转移支付2010年预算参考数 4 2 3" xfId="33155"/>
    <cellStyle name="好_自行调整差异系数顺序_财力性转移支付2010年预算参考数 4 3" xfId="33156"/>
    <cellStyle name="好_自行调整差异系数顺序_财力性转移支付2010年预算参考数 4 4" xfId="33157"/>
    <cellStyle name="好_自行调整差异系数顺序_财力性转移支付2010年预算参考数 4 5" xfId="33158"/>
    <cellStyle name="好_自行调整差异系数顺序_财力性转移支付2010年预算参考数 5 2 3" xfId="33159"/>
    <cellStyle name="好_自行调整差异系数顺序_财力性转移支付2010年预算参考数 5 5" xfId="33160"/>
    <cellStyle name="好_总人口" xfId="33161"/>
    <cellStyle name="好_总人口 10" xfId="33162"/>
    <cellStyle name="好_总人口 2" xfId="33163"/>
    <cellStyle name="好_总人口 2 2" xfId="33164"/>
    <cellStyle name="好_总人口 2 2 2" xfId="33165"/>
    <cellStyle name="好_总人口 2 2 2 2" xfId="33166"/>
    <cellStyle name="好_总人口 2 2 2 3" xfId="33167"/>
    <cellStyle name="好_总人口 2 2 3" xfId="33168"/>
    <cellStyle name="好_总人口 2 2 4" xfId="33169"/>
    <cellStyle name="好_总人口 2 2 5" xfId="33170"/>
    <cellStyle name="好_总人口 2 3" xfId="33171"/>
    <cellStyle name="好_总人口 2 3 2" xfId="33172"/>
    <cellStyle name="好_总人口 2 3 3" xfId="33173"/>
    <cellStyle name="好_总人口 2 4" xfId="33174"/>
    <cellStyle name="好_总人口 2 5" xfId="33175"/>
    <cellStyle name="好_总人口 2 6" xfId="33176"/>
    <cellStyle name="好_总人口 3" xfId="33177"/>
    <cellStyle name="好_总人口 3 2" xfId="33178"/>
    <cellStyle name="好_总人口 3 2 2" xfId="33179"/>
    <cellStyle name="好_总人口 3 2 2 2" xfId="33180"/>
    <cellStyle name="好_总人口 3 2 2 2 2" xfId="33181"/>
    <cellStyle name="好_总人口 3 2 2 2 3" xfId="33182"/>
    <cellStyle name="好_总人口 3 2 2 3" xfId="33183"/>
    <cellStyle name="好_总人口 3 2 2 4" xfId="33184"/>
    <cellStyle name="好_总人口 3 2 2 5" xfId="33185"/>
    <cellStyle name="好_总人口 3 2 3" xfId="33186"/>
    <cellStyle name="好_总人口 3 2 3 2" xfId="33187"/>
    <cellStyle name="好_总人口 3 2 3 3" xfId="33188"/>
    <cellStyle name="好_总人口 3 2 4" xfId="33189"/>
    <cellStyle name="好_总人口 3 2 5" xfId="33190"/>
    <cellStyle name="好_总人口 3 2 6" xfId="33191"/>
    <cellStyle name="好_总人口 3 3" xfId="33192"/>
    <cellStyle name="好_总人口 3 4" xfId="33193"/>
    <cellStyle name="好_总人口 3 5" xfId="33194"/>
    <cellStyle name="好_总人口 3 6" xfId="33195"/>
    <cellStyle name="好_总人口 4" xfId="33196"/>
    <cellStyle name="好_总人口 4 2" xfId="33197"/>
    <cellStyle name="好_总人口 4 2 2" xfId="33198"/>
    <cellStyle name="好_总人口 4 2 3" xfId="33199"/>
    <cellStyle name="好_总人口 4 3" xfId="33200"/>
    <cellStyle name="好_总人口 4 4" xfId="33201"/>
    <cellStyle name="好_总人口 5" xfId="33202"/>
    <cellStyle name="好_总人口 5 2" xfId="33203"/>
    <cellStyle name="好_总人口 5 2 2" xfId="33204"/>
    <cellStyle name="好_总人口 5 2 3" xfId="33205"/>
    <cellStyle name="好_总人口 5 3" xfId="33206"/>
    <cellStyle name="好_总人口 5 4" xfId="33207"/>
    <cellStyle name="好_总人口 5 5" xfId="33208"/>
    <cellStyle name="好_总人口 6" xfId="33209"/>
    <cellStyle name="好_总人口 6 2" xfId="33210"/>
    <cellStyle name="好_总人口 6 3" xfId="33211"/>
    <cellStyle name="好_总人口 7" xfId="33212"/>
    <cellStyle name="好_总人口 7 2" xfId="33213"/>
    <cellStyle name="好_总人口 8" xfId="33214"/>
    <cellStyle name="好_总人口 9" xfId="33215"/>
    <cellStyle name="好_总人口_财力性转移支付2010年预算参考数" xfId="33216"/>
    <cellStyle name="好_总人口_财力性转移支付2010年预算参考数 10" xfId="33217"/>
    <cellStyle name="好_总人口_财力性转移支付2010年预算参考数 2" xfId="33218"/>
    <cellStyle name="好_总人口_财力性转移支付2010年预算参考数 2 2" xfId="33219"/>
    <cellStyle name="好_总人口_财力性转移支付2010年预算参考数 2 2 2" xfId="33220"/>
    <cellStyle name="好_总人口_财力性转移支付2010年预算参考数 2 2 2 2" xfId="33221"/>
    <cellStyle name="好_总人口_财力性转移支付2010年预算参考数 2 2 3" xfId="33222"/>
    <cellStyle name="好_总人口_财力性转移支付2010年预算参考数 2 2 4" xfId="33223"/>
    <cellStyle name="好_总人口_财力性转移支付2010年预算参考数 2 2 5" xfId="33224"/>
    <cellStyle name="好_总人口_财力性转移支付2010年预算参考数 2 3" xfId="33225"/>
    <cellStyle name="好_总人口_财力性转移支付2010年预算参考数 2 3 2" xfId="33226"/>
    <cellStyle name="好_总人口_财力性转移支付2010年预算参考数 2 3 3" xfId="33227"/>
    <cellStyle name="好_总人口_财力性转移支付2010年预算参考数 2 4" xfId="33228"/>
    <cellStyle name="好_总人口_财力性转移支付2010年预算参考数 2 5" xfId="33229"/>
    <cellStyle name="好_总人口_财力性转移支付2010年预算参考数 2 6" xfId="33230"/>
    <cellStyle name="好_总人口_财力性转移支付2010年预算参考数 3" xfId="33231"/>
    <cellStyle name="好_总人口_财力性转移支付2010年预算参考数 3 2" xfId="33232"/>
    <cellStyle name="好_总人口_财力性转移支付2010年预算参考数 3 2 2" xfId="33233"/>
    <cellStyle name="好_总人口_财力性转移支付2010年预算参考数 3 2 2 2" xfId="33234"/>
    <cellStyle name="好_总人口_财力性转移支付2010年预算参考数 3 2 2 2 2" xfId="33235"/>
    <cellStyle name="好_总人口_财力性转移支付2010年预算参考数 3 2 2 2 3" xfId="33236"/>
    <cellStyle name="好_总人口_财力性转移支付2010年预算参考数 3 2 2 4" xfId="33237"/>
    <cellStyle name="好_总人口_财力性转移支付2010年预算参考数 3 2 2 5" xfId="33238"/>
    <cellStyle name="好_总人口_财力性转移支付2010年预算参考数 3 2 3" xfId="33239"/>
    <cellStyle name="好_总人口_财力性转移支付2010年预算参考数 3 2 3 2" xfId="33240"/>
    <cellStyle name="好_总人口_财力性转移支付2010年预算参考数 3 2 3 3" xfId="33241"/>
    <cellStyle name="好_总人口_财力性转移支付2010年预算参考数 3 2 4" xfId="33242"/>
    <cellStyle name="好_总人口_财力性转移支付2010年预算参考数 3 2 5" xfId="33243"/>
    <cellStyle name="好_总人口_财力性转移支付2010年预算参考数 3 2 6" xfId="33244"/>
    <cellStyle name="好_总人口_财力性转移支付2010年预算参考数 3 3" xfId="33245"/>
    <cellStyle name="好_总人口_财力性转移支付2010年预算参考数 3 3 2" xfId="33246"/>
    <cellStyle name="好_总人口_财力性转移支付2010年预算参考数 3 3 3" xfId="33247"/>
    <cellStyle name="好_总人口_财力性转移支付2010年预算参考数 3 4" xfId="33248"/>
    <cellStyle name="好_总人口_财力性转移支付2010年预算参考数 3 5" xfId="33249"/>
    <cellStyle name="好_总人口_财力性转移支付2010年预算参考数 3 6" xfId="33250"/>
    <cellStyle name="好_总人口_财力性转移支付2010年预算参考数 4" xfId="33251"/>
    <cellStyle name="好_总人口_财力性转移支付2010年预算参考数 4 2" xfId="33252"/>
    <cellStyle name="好_总人口_财力性转移支付2010年预算参考数 4 2 2" xfId="33253"/>
    <cellStyle name="好_总人口_财力性转移支付2010年预算参考数 4 2 3" xfId="33254"/>
    <cellStyle name="好_总人口_财力性转移支付2010年预算参考数 4 3" xfId="33255"/>
    <cellStyle name="好_总人口_财力性转移支付2010年预算参考数 4 4" xfId="33256"/>
    <cellStyle name="好_总人口_财力性转移支付2010年预算参考数 4 5" xfId="33257"/>
    <cellStyle name="好_总人口_财力性转移支付2010年预算参考数 5" xfId="33258"/>
    <cellStyle name="好_总人口_财力性转移支付2010年预算参考数 5 2" xfId="33259"/>
    <cellStyle name="好_总人口_财力性转移支付2010年预算参考数 5 2 2" xfId="33260"/>
    <cellStyle name="好_总人口_财力性转移支付2010年预算参考数 5 2 3" xfId="33261"/>
    <cellStyle name="好_总人口_财力性转移支付2010年预算参考数 5 3" xfId="33262"/>
    <cellStyle name="好_总人口_财力性转移支付2010年预算参考数 5 4" xfId="33263"/>
    <cellStyle name="好_总人口_财力性转移支付2010年预算参考数 5 5" xfId="33264"/>
    <cellStyle name="好_总人口_财力性转移支付2010年预算参考数 6" xfId="33265"/>
    <cellStyle name="好_总人口_财力性转移支付2010年预算参考数 6 2" xfId="33266"/>
    <cellStyle name="好_总人口_财力性转移支付2010年预算参考数 6 3" xfId="33267"/>
    <cellStyle name="好_总人口_财力性转移支付2010年预算参考数 6 4" xfId="33268"/>
    <cellStyle name="好_总人口_财力性转移支付2010年预算参考数 7" xfId="33269"/>
    <cellStyle name="好_总人口_财力性转移支付2010年预算参考数 7 2" xfId="33270"/>
    <cellStyle name="好_总人口_财力性转移支付2010年预算参考数 8" xfId="33271"/>
    <cellStyle name="好_总人口_财力性转移支付2010年预算参考数 9" xfId="33272"/>
    <cellStyle name="后继超级链接" xfId="33273"/>
    <cellStyle name="后继超级链接 10" xfId="33274"/>
    <cellStyle name="后继超级链接 11" xfId="33275"/>
    <cellStyle name="后继超级链接 12" xfId="33276"/>
    <cellStyle name="后继超级链接 2" xfId="33277"/>
    <cellStyle name="后继超级链接 2 2" xfId="33278"/>
    <cellStyle name="后继超级链接 2 2 2" xfId="33279"/>
    <cellStyle name="后继超级链接 2 2 2 2" xfId="33280"/>
    <cellStyle name="后继超级链接 2 2 2 3" xfId="33281"/>
    <cellStyle name="后继超级链接 2 2 3" xfId="33282"/>
    <cellStyle name="后继超级链接 2 2 3 2" xfId="33283"/>
    <cellStyle name="后继超级链接 2 3" xfId="33284"/>
    <cellStyle name="后继超级链接 2 3 2" xfId="33285"/>
    <cellStyle name="后继超级链接 2 3 3" xfId="33286"/>
    <cellStyle name="后继超级链接 2 4" xfId="33287"/>
    <cellStyle name="后继超级链接 2 4 2" xfId="33288"/>
    <cellStyle name="后继超级链接 2 4 3" xfId="33289"/>
    <cellStyle name="后继超级链接 2 5" xfId="33290"/>
    <cellStyle name="后继超级链接 3" xfId="33291"/>
    <cellStyle name="后继超级链接 3 2" xfId="33292"/>
    <cellStyle name="后继超级链接 3 2 2" xfId="33293"/>
    <cellStyle name="后继超级链接 3 2 3" xfId="33294"/>
    <cellStyle name="后继超级链接 3 3" xfId="33295"/>
    <cellStyle name="后继超级链接 3 4" xfId="33296"/>
    <cellStyle name="后继超级链接 4" xfId="33297"/>
    <cellStyle name="后继超级链接 4 2" xfId="33298"/>
    <cellStyle name="后继超级链接 4 2 2" xfId="33299"/>
    <cellStyle name="后继超级链接 4 2 2 2" xfId="33300"/>
    <cellStyle name="后继超级链接 4 3" xfId="33301"/>
    <cellStyle name="后继超级链接 4 3 2" xfId="33302"/>
    <cellStyle name="后继超级链接 4 4" xfId="33303"/>
    <cellStyle name="后继超级链接 5" xfId="33304"/>
    <cellStyle name="后继超级链接 5 2" xfId="33305"/>
    <cellStyle name="后继超级链接 5 2 2" xfId="33306"/>
    <cellStyle name="后继超级链接 5 2 2 2" xfId="33307"/>
    <cellStyle name="后继超级链接 5 3" xfId="33308"/>
    <cellStyle name="后继超级链接 5 3 2" xfId="33309"/>
    <cellStyle name="后继超级链接 5 4" xfId="33310"/>
    <cellStyle name="后继超级链接 6" xfId="33311"/>
    <cellStyle name="后继超级链接 6 2" xfId="33312"/>
    <cellStyle name="后继超级链接 6 3" xfId="33313"/>
    <cellStyle name="后继超级链接 6 3 2 3" xfId="33314"/>
    <cellStyle name="后继超级链接 6 3 4" xfId="33315"/>
    <cellStyle name="后继超级链接 6 4" xfId="33316"/>
    <cellStyle name="后继超级链接 6 5" xfId="33317"/>
    <cellStyle name="后继超级链接 7" xfId="33318"/>
    <cellStyle name="后继超级链接 7 2" xfId="33319"/>
    <cellStyle name="后继超级链接 7 2 2" xfId="33320"/>
    <cellStyle name="后继超级链接 7 3" xfId="33321"/>
    <cellStyle name="后继超级链接 8" xfId="33322"/>
    <cellStyle name="后继超级链接 8 2" xfId="33323"/>
    <cellStyle name="后继超级链接 8 2 2" xfId="33324"/>
    <cellStyle name="后继超级链接 8 3" xfId="33325"/>
    <cellStyle name="后继超级链接 9" xfId="33326"/>
    <cellStyle name="后继超级链接_Sheet1" xfId="33327"/>
    <cellStyle name="后继超链接" xfId="33328"/>
    <cellStyle name="后继超链接 10" xfId="33329"/>
    <cellStyle name="后继超链接 11" xfId="33330"/>
    <cellStyle name="后继超链接 12" xfId="33331"/>
    <cellStyle name="后继超链接 2" xfId="33332"/>
    <cellStyle name="后继超链接 2 2" xfId="33333"/>
    <cellStyle name="后继超链接 2 2 2" xfId="33334"/>
    <cellStyle name="后继超链接 2 2 2 2" xfId="33335"/>
    <cellStyle name="后继超链接 2 2 2 2 2" xfId="33336"/>
    <cellStyle name="后继超链接 2 2 2 3" xfId="33337"/>
    <cellStyle name="后继超链接 2 2 3" xfId="33338"/>
    <cellStyle name="后继超链接 2 2 3 2" xfId="33339"/>
    <cellStyle name="后继超链接 2 2 4" xfId="33340"/>
    <cellStyle name="后继超链接 2 3" xfId="33341"/>
    <cellStyle name="后继超链接 2 3 2" xfId="33342"/>
    <cellStyle name="后继超链接 2 3 2 2" xfId="33343"/>
    <cellStyle name="后继超链接 2 3 3" xfId="33344"/>
    <cellStyle name="后继超链接 2 4" xfId="33345"/>
    <cellStyle name="后继超链接 2 4 2" xfId="33346"/>
    <cellStyle name="后继超链接 2 4 3" xfId="33347"/>
    <cellStyle name="后继超链接 2 5" xfId="33348"/>
    <cellStyle name="后继超链接 3" xfId="33349"/>
    <cellStyle name="后继超链接 3 2" xfId="33350"/>
    <cellStyle name="后继超链接 3 2 2" xfId="33351"/>
    <cellStyle name="后继超链接 3 2 3" xfId="33352"/>
    <cellStyle name="后继超链接 3 3" xfId="33353"/>
    <cellStyle name="后继超链接 3 4" xfId="33354"/>
    <cellStyle name="后继超链接 4" xfId="33355"/>
    <cellStyle name="后继超链接 4 2" xfId="33356"/>
    <cellStyle name="后继超链接 4 2 2" xfId="33357"/>
    <cellStyle name="后继超链接 4 2 2 2" xfId="33358"/>
    <cellStyle name="后继超链接 4 2 3" xfId="33359"/>
    <cellStyle name="后继超链接 4 3" xfId="33360"/>
    <cellStyle name="后继超链接 4 3 2" xfId="33361"/>
    <cellStyle name="后继超链接 4 4" xfId="33362"/>
    <cellStyle name="后继超链接 5" xfId="33363"/>
    <cellStyle name="后继超链接 5 2" xfId="33364"/>
    <cellStyle name="后继超链接 5 2 2" xfId="33365"/>
    <cellStyle name="后继超链接 5 2 2 2" xfId="33366"/>
    <cellStyle name="后继超链接 5 2 3" xfId="33367"/>
    <cellStyle name="后继超链接 5 3" xfId="33368"/>
    <cellStyle name="后继超链接 5 3 2" xfId="33369"/>
    <cellStyle name="后继超链接 5 4" xfId="33370"/>
    <cellStyle name="后继超链接 6" xfId="33371"/>
    <cellStyle name="后继超链接 6 2" xfId="33372"/>
    <cellStyle name="后继超链接 6 2 2" xfId="33373"/>
    <cellStyle name="后继超链接 6 2 3" xfId="33374"/>
    <cellStyle name="后继超链接 6 3" xfId="33375"/>
    <cellStyle name="后继超链接 6 3 2" xfId="33376"/>
    <cellStyle name="后继超链接 6 3 2 2" xfId="33377"/>
    <cellStyle name="后继超链接 6 3 2 3" xfId="33378"/>
    <cellStyle name="后继超链接 6 3 3" xfId="33379"/>
    <cellStyle name="后继超链接 6 3 4" xfId="33380"/>
    <cellStyle name="后继超链接 6 4" xfId="33381"/>
    <cellStyle name="后继超链接 6 5" xfId="33382"/>
    <cellStyle name="后继超链接 7" xfId="33383"/>
    <cellStyle name="后继超链接 7 2 2" xfId="33384"/>
    <cellStyle name="后继超链接 8" xfId="33385"/>
    <cellStyle name="后继超链接 8 2 2" xfId="33386"/>
    <cellStyle name="后继超链接 9" xfId="33387"/>
    <cellStyle name="后继超链接_Sheet1" xfId="33388"/>
    <cellStyle name="汇总 2" xfId="33389"/>
    <cellStyle name="汇总 2 2" xfId="33390"/>
    <cellStyle name="汇总 2 2 2" xfId="33391"/>
    <cellStyle name="汇总 2 2 2 2" xfId="33392"/>
    <cellStyle name="汇总 2 2 2 2 2" xfId="33393"/>
    <cellStyle name="汇总 2 2 2 2 2 2" xfId="33394"/>
    <cellStyle name="汇总 2 2 2 2 2 3" xfId="33395"/>
    <cellStyle name="汇总 2 2 2 2 3" xfId="33396"/>
    <cellStyle name="汇总 2 2 2 2 4" xfId="33397"/>
    <cellStyle name="汇总 2 2 2 2 5" xfId="33398"/>
    <cellStyle name="汇总 2 2 2 3" xfId="33399"/>
    <cellStyle name="汇总 2 2 2 3 2" xfId="33400"/>
    <cellStyle name="汇总 2 2 2 3 3" xfId="33401"/>
    <cellStyle name="汇总 2 2 2 6" xfId="33402"/>
    <cellStyle name="汇总 2 2 3" xfId="33403"/>
    <cellStyle name="汇总 2 2 3 2" xfId="33404"/>
    <cellStyle name="汇总 2 2 3 2 2" xfId="33405"/>
    <cellStyle name="汇总 2 2 3 2 3" xfId="33406"/>
    <cellStyle name="汇总 2 2 3 4" xfId="33407"/>
    <cellStyle name="汇总 2 2 3 5" xfId="33408"/>
    <cellStyle name="汇总 2 2 4" xfId="33409"/>
    <cellStyle name="汇总 2 2 4 2" xfId="33410"/>
    <cellStyle name="汇总 2 2 4 5" xfId="33411"/>
    <cellStyle name="汇总 2 2 5" xfId="33412"/>
    <cellStyle name="汇总 2 2 5 2" xfId="33413"/>
    <cellStyle name="汇总 2 2 6" xfId="33414"/>
    <cellStyle name="汇总 2 2 7" xfId="33415"/>
    <cellStyle name="汇总 2 2 8" xfId="33416"/>
    <cellStyle name="汇总 2 3" xfId="33417"/>
    <cellStyle name="汇总 2 3 2" xfId="33418"/>
    <cellStyle name="汇总 2 3 2 2" xfId="33419"/>
    <cellStyle name="汇总 2 3 2 2 2" xfId="33420"/>
    <cellStyle name="汇总 2 3 2 2 3" xfId="33421"/>
    <cellStyle name="汇总 2 3 2 3" xfId="33422"/>
    <cellStyle name="汇总 2 3 3" xfId="33423"/>
    <cellStyle name="汇总 2 3 3 2" xfId="33424"/>
    <cellStyle name="汇总 2 3 3 3" xfId="33425"/>
    <cellStyle name="汇总 2 3 4" xfId="33426"/>
    <cellStyle name="汇总 2 3 4 2" xfId="33427"/>
    <cellStyle name="汇总 2 3 5" xfId="33428"/>
    <cellStyle name="汇总 2 3 6" xfId="33429"/>
    <cellStyle name="汇总 2 3 7" xfId="33430"/>
    <cellStyle name="汇总 2 4" xfId="33431"/>
    <cellStyle name="汇总 2 4 2" xfId="33432"/>
    <cellStyle name="汇总 2 4 2 2" xfId="33433"/>
    <cellStyle name="汇总 2 4 2 3" xfId="33434"/>
    <cellStyle name="汇总 2 4 3" xfId="33435"/>
    <cellStyle name="汇总 2 4 3 2" xfId="33436"/>
    <cellStyle name="汇总 2 4 4" xfId="33437"/>
    <cellStyle name="汇总 2 4 5" xfId="33438"/>
    <cellStyle name="汇总 2 4 6" xfId="33439"/>
    <cellStyle name="汇总 2 5" xfId="33440"/>
    <cellStyle name="汇总 2 5 2" xfId="33441"/>
    <cellStyle name="汇总 2 6" xfId="33442"/>
    <cellStyle name="汇总 2 7" xfId="33443"/>
    <cellStyle name="汇总 2 8" xfId="33444"/>
    <cellStyle name="汇总 3" xfId="33445"/>
    <cellStyle name="汇总 3 2" xfId="33446"/>
    <cellStyle name="汇总 3 2 2" xfId="33447"/>
    <cellStyle name="汇总 3 2 2 2" xfId="33448"/>
    <cellStyle name="汇总 3 2 2 2 2" xfId="33449"/>
    <cellStyle name="汇总 3 2 2 2 3" xfId="33450"/>
    <cellStyle name="汇总 3 2 2 3" xfId="33451"/>
    <cellStyle name="汇总 3 2 3" xfId="33452"/>
    <cellStyle name="汇总 3 2 3 2" xfId="33453"/>
    <cellStyle name="汇总 3 2 3 3" xfId="33454"/>
    <cellStyle name="汇总 3 2 4" xfId="33455"/>
    <cellStyle name="汇总 3 2 4 2" xfId="33456"/>
    <cellStyle name="汇总 3 3" xfId="33457"/>
    <cellStyle name="汇总 3 3 2" xfId="33458"/>
    <cellStyle name="汇总 3 3 2 2" xfId="33459"/>
    <cellStyle name="汇总 3 3 2 3" xfId="33460"/>
    <cellStyle name="汇总 3 3 3" xfId="33461"/>
    <cellStyle name="汇总 3 3 4" xfId="33462"/>
    <cellStyle name="汇总 3 4" xfId="33463"/>
    <cellStyle name="汇总 3 4 2" xfId="33464"/>
    <cellStyle name="汇总 3 4 3" xfId="33465"/>
    <cellStyle name="汇总 3 4 4" xfId="33466"/>
    <cellStyle name="汇总 3 5" xfId="33467"/>
    <cellStyle name="汇总 3 5 2" xfId="33468"/>
    <cellStyle name="汇总 3 6" xfId="33469"/>
    <cellStyle name="汇总 3 7" xfId="33470"/>
    <cellStyle name="汇总 3 8" xfId="33471"/>
    <cellStyle name="汇总 3_1.3日 2017年预算草案 - 副本" xfId="33472"/>
    <cellStyle name="汇总 4" xfId="33473"/>
    <cellStyle name="汇总 4 2" xfId="33474"/>
    <cellStyle name="汇总 4 2 2" xfId="33475"/>
    <cellStyle name="汇总 4 2 3" xfId="33476"/>
    <cellStyle name="汇总 4 3" xfId="33477"/>
    <cellStyle name="汇总 4 3 2" xfId="33478"/>
    <cellStyle name="汇总 4 4" xfId="33479"/>
    <cellStyle name="汇总 4 5" xfId="33480"/>
    <cellStyle name="汇总 4 6" xfId="33481"/>
    <cellStyle name="汇总 5" xfId="33482"/>
    <cellStyle name="汇总 5 2" xfId="33483"/>
    <cellStyle name="汇总 5 2 2" xfId="33484"/>
    <cellStyle name="汇总 5 2 3" xfId="33485"/>
    <cellStyle name="汇总 5 3" xfId="33486"/>
    <cellStyle name="汇总 5 4" xfId="33487"/>
    <cellStyle name="汇总 5 5" xfId="33488"/>
    <cellStyle name="汇总 6" xfId="33489"/>
    <cellStyle name="汇总 6 2" xfId="33490"/>
    <cellStyle name="汇总 6 2 2" xfId="33491"/>
    <cellStyle name="汇总 6 2 3" xfId="33492"/>
    <cellStyle name="汇总 6 3" xfId="33493"/>
    <cellStyle name="汇总 7" xfId="33494"/>
    <cellStyle name="汇总 8" xfId="33495"/>
    <cellStyle name="货" xfId="33496"/>
    <cellStyle name="货 2" xfId="33497"/>
    <cellStyle name="货 2 2" xfId="33498"/>
    <cellStyle name="货 3" xfId="33499"/>
    <cellStyle name="货 4" xfId="33500"/>
    <cellStyle name="货_NJ18-15" xfId="33501"/>
    <cellStyle name="货_NJ18-15 2" xfId="33502"/>
    <cellStyle name="货_NJ18-15 2 2" xfId="33503"/>
    <cellStyle name="货_NJ18-15 3" xfId="33504"/>
    <cellStyle name="货_NJ18-15 4" xfId="33505"/>
    <cellStyle name="货币 2 2" xfId="33506"/>
    <cellStyle name="货币 2 2 2" xfId="33507"/>
    <cellStyle name="货币 2 3" xfId="33508"/>
    <cellStyle name="货币 2 4" xfId="33509"/>
    <cellStyle name="货币[" xfId="33510"/>
    <cellStyle name="货币[ 2" xfId="33511"/>
    <cellStyle name="货币[ 2 2" xfId="33512"/>
    <cellStyle name="货币[ 3" xfId="33513"/>
    <cellStyle name="计算 10" xfId="33514"/>
    <cellStyle name="计算 2" xfId="33515"/>
    <cellStyle name="计算 2 2" xfId="33516"/>
    <cellStyle name="计算 2 2 2" xfId="33517"/>
    <cellStyle name="计算 2 2 2 2" xfId="33518"/>
    <cellStyle name="计算 2 2 2 2 2" xfId="33519"/>
    <cellStyle name="计算 2 2 2 2 2 2" xfId="33520"/>
    <cellStyle name="计算 2 2 2 2 3" xfId="33521"/>
    <cellStyle name="计算 2 2 2 2 4" xfId="33522"/>
    <cellStyle name="计算 2 2 2 3" xfId="33523"/>
    <cellStyle name="计算 2 2 2 3 2" xfId="33524"/>
    <cellStyle name="计算 2 2 2 4" xfId="33525"/>
    <cellStyle name="计算 2 2 2 5" xfId="33526"/>
    <cellStyle name="计算 2 2 3" xfId="33527"/>
    <cellStyle name="计算 2 2 3 2" xfId="33528"/>
    <cellStyle name="计算 2 2 3 2 2" xfId="33529"/>
    <cellStyle name="计算 2 2 3 3" xfId="33530"/>
    <cellStyle name="计算 2 2 3 4" xfId="33531"/>
    <cellStyle name="计算 2 2 4" xfId="33532"/>
    <cellStyle name="计算 2 2 4 2" xfId="33533"/>
    <cellStyle name="计算 2 2 4 3" xfId="33534"/>
    <cellStyle name="计算 2 2 4 4" xfId="33535"/>
    <cellStyle name="计算 2 2 5" xfId="33536"/>
    <cellStyle name="计算 2 2 5 2" xfId="33537"/>
    <cellStyle name="计算 2 2 6" xfId="33538"/>
    <cellStyle name="计算 2 2 7" xfId="33539"/>
    <cellStyle name="计算 2 3" xfId="33540"/>
    <cellStyle name="计算 2 3 2" xfId="33541"/>
    <cellStyle name="计算 2 3 2 2" xfId="33542"/>
    <cellStyle name="计算 2 3 2 2 2" xfId="33543"/>
    <cellStyle name="计算 2 3 2 3" xfId="33544"/>
    <cellStyle name="计算 2 3 2 4" xfId="33545"/>
    <cellStyle name="计算 2 3 3" xfId="33546"/>
    <cellStyle name="计算 2 3 3 2" xfId="33547"/>
    <cellStyle name="计算 2 3 4" xfId="33548"/>
    <cellStyle name="计算 2 3 4 2" xfId="33549"/>
    <cellStyle name="计算 2 3 5" xfId="33550"/>
    <cellStyle name="计算 2 3 6" xfId="33551"/>
    <cellStyle name="计算 2 4 2" xfId="33552"/>
    <cellStyle name="计算 2 4 2 2" xfId="33553"/>
    <cellStyle name="计算 2 4 3" xfId="33554"/>
    <cellStyle name="计算 2 4 3 2" xfId="33555"/>
    <cellStyle name="计算 2 4 4" xfId="33556"/>
    <cellStyle name="计算 2 4 5" xfId="33557"/>
    <cellStyle name="计算 2 5" xfId="33558"/>
    <cellStyle name="计算 2 5 2" xfId="33559"/>
    <cellStyle name="计算 2 6" xfId="33560"/>
    <cellStyle name="计算 2 7" xfId="33561"/>
    <cellStyle name="计算 2 8" xfId="33562"/>
    <cellStyle name="计算 2_1.3日 2017年预算草案 - 副本" xfId="33563"/>
    <cellStyle name="计算 3" xfId="33564"/>
    <cellStyle name="计算 3 2" xfId="33565"/>
    <cellStyle name="计算 3 2 2" xfId="33566"/>
    <cellStyle name="计算 3 2 2 2" xfId="33567"/>
    <cellStyle name="计算 3 2 2 2 2" xfId="33568"/>
    <cellStyle name="计算 3 2 2 3" xfId="33569"/>
    <cellStyle name="计算 3 2 2 4" xfId="33570"/>
    <cellStyle name="计算 3 2 3" xfId="33571"/>
    <cellStyle name="计算 3 2 3 2" xfId="33572"/>
    <cellStyle name="计算 3 2 4" xfId="33573"/>
    <cellStyle name="计算 3 2 4 2" xfId="33574"/>
    <cellStyle name="计算 3 2 5" xfId="33575"/>
    <cellStyle name="计算 3 2 6" xfId="33576"/>
    <cellStyle name="计算 3 3" xfId="33577"/>
    <cellStyle name="计算 3 3 2" xfId="33578"/>
    <cellStyle name="计算 3 3 2 2" xfId="33579"/>
    <cellStyle name="计算 3 3 3" xfId="33580"/>
    <cellStyle name="计算 3 3 4" xfId="33581"/>
    <cellStyle name="计算 3 4" xfId="33582"/>
    <cellStyle name="计算 3 4 2" xfId="33583"/>
    <cellStyle name="计算 3 4 2 2" xfId="33584"/>
    <cellStyle name="计算 3 4 3" xfId="33585"/>
    <cellStyle name="计算 3 4 4" xfId="33586"/>
    <cellStyle name="计算 3 5" xfId="33587"/>
    <cellStyle name="计算 3 6" xfId="33588"/>
    <cellStyle name="计算 3 7" xfId="33589"/>
    <cellStyle name="计算 3 8" xfId="33590"/>
    <cellStyle name="计算 3 9" xfId="33591"/>
    <cellStyle name="计算 3_1.3日 2017年预算草案 - 副本" xfId="33592"/>
    <cellStyle name="计算 4" xfId="33593"/>
    <cellStyle name="计算 4 2" xfId="33594"/>
    <cellStyle name="计算 4 2 2" xfId="33595"/>
    <cellStyle name="计算 4 3" xfId="33596"/>
    <cellStyle name="计算 4 3 2" xfId="33597"/>
    <cellStyle name="计算 4 4" xfId="33598"/>
    <cellStyle name="计算 4 5" xfId="33599"/>
    <cellStyle name="计算 5" xfId="33600"/>
    <cellStyle name="计算 5 2" xfId="33601"/>
    <cellStyle name="计算 5 2 2" xfId="33602"/>
    <cellStyle name="计算 5 3" xfId="33603"/>
    <cellStyle name="计算 5 4" xfId="33604"/>
    <cellStyle name="计算 6" xfId="33605"/>
    <cellStyle name="计算 6 3" xfId="33606"/>
    <cellStyle name="计算 6 4" xfId="33607"/>
    <cellStyle name="计算 7" xfId="33608"/>
    <cellStyle name="计算 7 2" xfId="33609"/>
    <cellStyle name="计算 7 3" xfId="33610"/>
    <cellStyle name="计算 8" xfId="33611"/>
    <cellStyle name="计算 8 2" xfId="33612"/>
    <cellStyle name="计算 8 3" xfId="33613"/>
    <cellStyle name="计算 9" xfId="33614"/>
    <cellStyle name="检查单元格 10" xfId="33615"/>
    <cellStyle name="检查单元格 2" xfId="33616"/>
    <cellStyle name="检查单元格 2 2" xfId="33617"/>
    <cellStyle name="检查单元格 2 2 2" xfId="33618"/>
    <cellStyle name="检查单元格 2 2 2 2" xfId="33619"/>
    <cellStyle name="检查单元格 2 2 2 2 2" xfId="33620"/>
    <cellStyle name="检查单元格 2 2 2 2 2 2" xfId="33621"/>
    <cellStyle name="检查单元格 2 2 2 3" xfId="33622"/>
    <cellStyle name="检查单元格 2 2 2 3 2" xfId="33623"/>
    <cellStyle name="检查单元格 2 2 2 4" xfId="33624"/>
    <cellStyle name="检查单元格 2 2 2 5" xfId="33625"/>
    <cellStyle name="检查单元格 2 2 3" xfId="33626"/>
    <cellStyle name="检查单元格 2 2 3 2" xfId="33627"/>
    <cellStyle name="检查单元格 2 2 3 2 2" xfId="33628"/>
    <cellStyle name="检查单元格 2 2 3 4" xfId="33629"/>
    <cellStyle name="检查单元格 2 2 4" xfId="33630"/>
    <cellStyle name="检查单元格 2 2 5" xfId="33631"/>
    <cellStyle name="检查单元格 2 2 6" xfId="33632"/>
    <cellStyle name="检查单元格 2 2 7" xfId="33633"/>
    <cellStyle name="检查单元格 2 3" xfId="33634"/>
    <cellStyle name="检查单元格 2 3 2" xfId="33635"/>
    <cellStyle name="检查单元格 2 3 2 2" xfId="33636"/>
    <cellStyle name="检查单元格 2 3 2 2 2" xfId="33637"/>
    <cellStyle name="检查单元格 2 3 2 3" xfId="33638"/>
    <cellStyle name="检查单元格 2 3 2 4" xfId="33639"/>
    <cellStyle name="检查单元格 2 3 3" xfId="33640"/>
    <cellStyle name="检查单元格 2 3 3 2" xfId="33641"/>
    <cellStyle name="检查单元格 2 3 4" xfId="33642"/>
    <cellStyle name="检查单元格 2 3 4 2" xfId="33643"/>
    <cellStyle name="检查单元格 2 3 5" xfId="33644"/>
    <cellStyle name="检查单元格 2 3 6" xfId="33645"/>
    <cellStyle name="检查单元格 2 4" xfId="33646"/>
    <cellStyle name="检查单元格 2 4 2" xfId="33647"/>
    <cellStyle name="检查单元格 2 4 2 2" xfId="33648"/>
    <cellStyle name="检查单元格 2 4 3" xfId="33649"/>
    <cellStyle name="检查单元格 2 4 3 2" xfId="33650"/>
    <cellStyle name="检查单元格 2 4 4" xfId="33651"/>
    <cellStyle name="检查单元格 2 4 5" xfId="33652"/>
    <cellStyle name="检查单元格 2 5" xfId="33653"/>
    <cellStyle name="检查单元格 2 5 2" xfId="33654"/>
    <cellStyle name="检查单元格 2 6" xfId="33655"/>
    <cellStyle name="检查单元格 2 7" xfId="33656"/>
    <cellStyle name="检查单元格 2 8" xfId="33657"/>
    <cellStyle name="检查单元格 2_1.3日 2017年预算草案 - 副本" xfId="33658"/>
    <cellStyle name="检查单元格 3" xfId="33659"/>
    <cellStyle name="检查单元格 3 2" xfId="33660"/>
    <cellStyle name="检查单元格 3 2 2" xfId="33661"/>
    <cellStyle name="检查单元格 3 2 2 2" xfId="33662"/>
    <cellStyle name="检查单元格 3 2 2 2 2" xfId="33663"/>
    <cellStyle name="检查单元格 3 2 2 3" xfId="33664"/>
    <cellStyle name="检查单元格 3 2 2 4" xfId="33665"/>
    <cellStyle name="检查单元格 3 2 3" xfId="33666"/>
    <cellStyle name="检查单元格 3 2 3 2" xfId="33667"/>
    <cellStyle name="检查单元格 3 2 4" xfId="33668"/>
    <cellStyle name="检查单元格 3 2 4 2" xfId="33669"/>
    <cellStyle name="检查单元格 3 2 5" xfId="33670"/>
    <cellStyle name="检查单元格 3 2 6" xfId="33671"/>
    <cellStyle name="检查单元格 3 3" xfId="33672"/>
    <cellStyle name="检查单元格 3 3 2" xfId="33673"/>
    <cellStyle name="检查单元格 3 3 2 2" xfId="33674"/>
    <cellStyle name="检查单元格 3 3 3" xfId="33675"/>
    <cellStyle name="检查单元格 3 3 4" xfId="33676"/>
    <cellStyle name="检查单元格 3 4 2" xfId="33677"/>
    <cellStyle name="检查单元格 3 4 2 2" xfId="33678"/>
    <cellStyle name="检查单元格 3 4 3" xfId="33679"/>
    <cellStyle name="检查单元格 3 4 4" xfId="33680"/>
    <cellStyle name="检查单元格 3 5" xfId="33681"/>
    <cellStyle name="检查单元格 3 5 2" xfId="33682"/>
    <cellStyle name="检查单元格 3 6" xfId="33683"/>
    <cellStyle name="检查单元格 3 7" xfId="33684"/>
    <cellStyle name="检查单元格 3 8" xfId="33685"/>
    <cellStyle name="检查单元格 3 9" xfId="33686"/>
    <cellStyle name="检查单元格 3_1.3日 2017年预算草案 - 副本" xfId="33687"/>
    <cellStyle name="检查单元格 4" xfId="33688"/>
    <cellStyle name="检查单元格 4 2" xfId="33689"/>
    <cellStyle name="检查单元格 4 2 2" xfId="33690"/>
    <cellStyle name="检查单元格 4 3" xfId="33691"/>
    <cellStyle name="检查单元格 5" xfId="33692"/>
    <cellStyle name="检查单元格 5 2" xfId="33693"/>
    <cellStyle name="检查单元格 5 2 2" xfId="33694"/>
    <cellStyle name="检查单元格 5 3" xfId="33695"/>
    <cellStyle name="检查单元格 5 4" xfId="33696"/>
    <cellStyle name="检查单元格 6" xfId="33697"/>
    <cellStyle name="检查单元格 6 2" xfId="33698"/>
    <cellStyle name="检查单元格 6 2 2" xfId="33699"/>
    <cellStyle name="检查单元格 6 3" xfId="33700"/>
    <cellStyle name="检查单元格 6 4" xfId="33701"/>
    <cellStyle name="检查单元格 7" xfId="33702"/>
    <cellStyle name="检查单元格 7 2" xfId="33703"/>
    <cellStyle name="检查单元格 7 3" xfId="33704"/>
    <cellStyle name="检查单元格 8" xfId="33705"/>
    <cellStyle name="检查单元格 8 2" xfId="33706"/>
    <cellStyle name="检查单元格 8 3" xfId="33707"/>
    <cellStyle name="检查单元格 9" xfId="33708"/>
    <cellStyle name="解释性文本 2 2 2" xfId="33709"/>
    <cellStyle name="解释性文本 2 2 2 2" xfId="33710"/>
    <cellStyle name="解释性文本 2 2 2 2 2" xfId="33711"/>
    <cellStyle name="解释性文本 2 2 2 2 2 2" xfId="33712"/>
    <cellStyle name="解释性文本 2 2 2 2 3" xfId="33713"/>
    <cellStyle name="解释性文本 2 2 3" xfId="33714"/>
    <cellStyle name="解释性文本 2 2 3 2" xfId="33715"/>
    <cellStyle name="解释性文本 2 2 3 2 2" xfId="33716"/>
    <cellStyle name="解释性文本 2 2 4" xfId="33717"/>
    <cellStyle name="解释性文本 2 2 4 2" xfId="33718"/>
    <cellStyle name="解释性文本 2 2 4 3" xfId="33719"/>
    <cellStyle name="解释性文本 2 2 5" xfId="33720"/>
    <cellStyle name="解释性文本 2 2 6" xfId="33721"/>
    <cellStyle name="解释性文本 2 2 7" xfId="33722"/>
    <cellStyle name="解释性文本 2 3" xfId="33723"/>
    <cellStyle name="解释性文本 2 3 2" xfId="33724"/>
    <cellStyle name="解释性文本 2 3 2 2" xfId="33725"/>
    <cellStyle name="解释性文本 2 3 3" xfId="33726"/>
    <cellStyle name="解释性文本 2 3 3 2" xfId="33727"/>
    <cellStyle name="解释性文本 2 3 4" xfId="33728"/>
    <cellStyle name="解释性文本 2 3 5" xfId="33729"/>
    <cellStyle name="解释性文本 2 3 6" xfId="33730"/>
    <cellStyle name="解释性文本 2 4" xfId="33731"/>
    <cellStyle name="解释性文本 2 4 2" xfId="33732"/>
    <cellStyle name="解释性文本 2 4 3" xfId="33733"/>
    <cellStyle name="解释性文本 2 6" xfId="33734"/>
    <cellStyle name="解释性文本 2_Sheet1" xfId="33735"/>
    <cellStyle name="解释性文本 3 2" xfId="33736"/>
    <cellStyle name="解释性文本 3 2 2" xfId="33737"/>
    <cellStyle name="解释性文本 3 2 2 2" xfId="33738"/>
    <cellStyle name="解释性文本 3 2 2 2 2" xfId="33739"/>
    <cellStyle name="解释性文本 3 2 2 3" xfId="33740"/>
    <cellStyle name="解释性文本 3 2 3" xfId="33741"/>
    <cellStyle name="解释性文本 3 2 3 2" xfId="33742"/>
    <cellStyle name="解释性文本 3 2 4" xfId="33743"/>
    <cellStyle name="解释性文本 3 2 5" xfId="33744"/>
    <cellStyle name="解释性文本 3 2 6" xfId="33745"/>
    <cellStyle name="解释性文本 3 3" xfId="33746"/>
    <cellStyle name="解释性文本 3 3 2" xfId="33747"/>
    <cellStyle name="解释性文本 3 3 2 2" xfId="33748"/>
    <cellStyle name="解释性文本 3 3 3" xfId="33749"/>
    <cellStyle name="解释性文本 3 4" xfId="33750"/>
    <cellStyle name="解释性文本 3 4 2" xfId="33751"/>
    <cellStyle name="解释性文本 3 4 3" xfId="33752"/>
    <cellStyle name="解释性文本 3 5" xfId="33753"/>
    <cellStyle name="解释性文本 3 6" xfId="33754"/>
    <cellStyle name="解释性文本 3 7" xfId="33755"/>
    <cellStyle name="解释性文本 4 2" xfId="33756"/>
    <cellStyle name="解释性文本 4 2 2" xfId="33757"/>
    <cellStyle name="解释性文本 5" xfId="33758"/>
    <cellStyle name="解释性文本 5 2" xfId="33759"/>
    <cellStyle name="解释性文本 6" xfId="33760"/>
    <cellStyle name="解释性文本 6 2" xfId="33761"/>
    <cellStyle name="解释性文本 6 2 2" xfId="33762"/>
    <cellStyle name="解释性文本 6 3" xfId="33763"/>
    <cellStyle name="解释性文本 7" xfId="33764"/>
    <cellStyle name="解释性文本 8" xfId="33765"/>
    <cellStyle name="警告文本 2" xfId="33766"/>
    <cellStyle name="警告文本 2 2" xfId="33767"/>
    <cellStyle name="警告文本 2 2 2" xfId="33768"/>
    <cellStyle name="警告文本 2 2 2 2" xfId="33769"/>
    <cellStyle name="警告文本 2 2 2 2 2" xfId="33770"/>
    <cellStyle name="警告文本 2 2 2 2 2 2" xfId="33771"/>
    <cellStyle name="警告文本 2 2 2 2 3" xfId="33772"/>
    <cellStyle name="警告文本 2 2 2 2 4" xfId="33773"/>
    <cellStyle name="警告文本 2 2 2 3" xfId="33774"/>
    <cellStyle name="警告文本 2 2 2 3 2" xfId="33775"/>
    <cellStyle name="警告文本 2 2 2 4" xfId="33776"/>
    <cellStyle name="警告文本 2 2 2 5" xfId="33777"/>
    <cellStyle name="警告文本 2 2 3" xfId="33778"/>
    <cellStyle name="警告文本 2 2 3 2" xfId="33779"/>
    <cellStyle name="警告文本 2 2 3 2 2" xfId="33780"/>
    <cellStyle name="警告文本 2 2 3 3" xfId="33781"/>
    <cellStyle name="警告文本 2 2 3 4" xfId="33782"/>
    <cellStyle name="警告文本 2 2 4" xfId="33783"/>
    <cellStyle name="警告文本 2 2 4 2" xfId="33784"/>
    <cellStyle name="警告文本 2 2 4 3" xfId="33785"/>
    <cellStyle name="警告文本 2 2 4 4" xfId="33786"/>
    <cellStyle name="警告文本 2 2 5" xfId="33787"/>
    <cellStyle name="警告文本 2 2 5 2" xfId="33788"/>
    <cellStyle name="警告文本 2 2 6" xfId="33789"/>
    <cellStyle name="警告文本 2 3" xfId="33790"/>
    <cellStyle name="警告文本 2 3 2" xfId="33791"/>
    <cellStyle name="警告文本 2 3 2 2" xfId="33792"/>
    <cellStyle name="警告文本 2 3 2 2 2" xfId="33793"/>
    <cellStyle name="警告文本 2 3 2 3" xfId="33794"/>
    <cellStyle name="警告文本 2 3 2 4" xfId="33795"/>
    <cellStyle name="警告文本 2 3 3" xfId="33796"/>
    <cellStyle name="警告文本 2 3 3 2" xfId="33797"/>
    <cellStyle name="警告文本 2 3 4" xfId="33798"/>
    <cellStyle name="警告文本 2 3 4 2" xfId="33799"/>
    <cellStyle name="警告文本 2 3 5" xfId="33800"/>
    <cellStyle name="警告文本 2 3 6" xfId="33801"/>
    <cellStyle name="警告文本 2 4" xfId="33802"/>
    <cellStyle name="警告文本 2 4 2" xfId="33803"/>
    <cellStyle name="警告文本 2 4 2 2" xfId="33804"/>
    <cellStyle name="警告文本 2 4 3" xfId="33805"/>
    <cellStyle name="警告文本 2 4 3 2" xfId="33806"/>
    <cellStyle name="警告文本 2 4 4" xfId="33807"/>
    <cellStyle name="警告文本 2 4 5" xfId="33808"/>
    <cellStyle name="警告文本 2 5" xfId="33809"/>
    <cellStyle name="警告文本 2 6" xfId="33810"/>
    <cellStyle name="警告文本 2 7" xfId="33811"/>
    <cellStyle name="警告文本 2 8" xfId="33812"/>
    <cellStyle name="警告文本 2_Sheet1" xfId="33813"/>
    <cellStyle name="警告文本 3" xfId="33814"/>
    <cellStyle name="警告文本 3 2" xfId="33815"/>
    <cellStyle name="警告文本 3 2 2" xfId="33816"/>
    <cellStyle name="警告文本 3 2 2 2" xfId="33817"/>
    <cellStyle name="警告文本 3 2 2 2 2" xfId="33818"/>
    <cellStyle name="警告文本 3 2 2 3" xfId="33819"/>
    <cellStyle name="警告文本 3 2 2 4" xfId="33820"/>
    <cellStyle name="警告文本 3 2 3" xfId="33821"/>
    <cellStyle name="警告文本 3 2 3 2" xfId="33822"/>
    <cellStyle name="警告文本 3 2 4" xfId="33823"/>
    <cellStyle name="警告文本 3 2 4 2" xfId="33824"/>
    <cellStyle name="警告文本 3 2 5" xfId="33825"/>
    <cellStyle name="警告文本 3 2 6" xfId="33826"/>
    <cellStyle name="警告文本 3 4 4" xfId="33827"/>
    <cellStyle name="警告文本 4" xfId="33828"/>
    <cellStyle name="警告文本 4 2" xfId="33829"/>
    <cellStyle name="警告文本 4 2 2" xfId="33830"/>
    <cellStyle name="警告文本 5" xfId="33831"/>
    <cellStyle name="警告文本 5 2" xfId="33832"/>
    <cellStyle name="警告文本 5 2 2" xfId="33833"/>
    <cellStyle name="警告文本 5 3" xfId="33834"/>
    <cellStyle name="警告文本 5 4" xfId="33835"/>
    <cellStyle name="警告文本 6" xfId="33836"/>
    <cellStyle name="警告文本 6 2" xfId="33837"/>
    <cellStyle name="警告文本 6 2 2" xfId="33838"/>
    <cellStyle name="警告文本 6 3" xfId="33839"/>
    <cellStyle name="警告文本 6 4" xfId="33840"/>
    <cellStyle name="警告文本 7" xfId="33841"/>
    <cellStyle name="警告文本 8" xfId="33842"/>
    <cellStyle name="链接单元格 2" xfId="33843"/>
    <cellStyle name="链接单元格 2 2" xfId="33844"/>
    <cellStyle name="链接单元格 2 2 2" xfId="33845"/>
    <cellStyle name="链接单元格 2 2 2 2" xfId="33846"/>
    <cellStyle name="链接单元格 2 2 2 2 2" xfId="33847"/>
    <cellStyle name="链接单元格 2 2 2 2 2 2" xfId="33848"/>
    <cellStyle name="链接单元格 2 2 2 2 3" xfId="33849"/>
    <cellStyle name="链接单元格 2 2 2 2 4" xfId="33850"/>
    <cellStyle name="链接单元格 2 2 2 3" xfId="33851"/>
    <cellStyle name="链接单元格 2 2 2 3 2" xfId="33852"/>
    <cellStyle name="链接单元格 2 2 2 4" xfId="33853"/>
    <cellStyle name="链接单元格 2 2 2 5" xfId="33854"/>
    <cellStyle name="链接单元格 2 2 3" xfId="33855"/>
    <cellStyle name="链接单元格 2 2 3 2 2" xfId="33856"/>
    <cellStyle name="链接单元格 2 2 3 3" xfId="33857"/>
    <cellStyle name="链接单元格 2 2 3 4" xfId="33858"/>
    <cellStyle name="链接单元格 2 2 4" xfId="33859"/>
    <cellStyle name="链接单元格 2 2 4 2" xfId="33860"/>
    <cellStyle name="链接单元格 2 2 4 3" xfId="33861"/>
    <cellStyle name="链接单元格 2 2 4 4" xfId="33862"/>
    <cellStyle name="链接单元格 2 2 5" xfId="33863"/>
    <cellStyle name="链接单元格 2 2 5 2" xfId="33864"/>
    <cellStyle name="链接单元格 2 2 6" xfId="33865"/>
    <cellStyle name="链接单元格 2 2 7" xfId="33866"/>
    <cellStyle name="链接单元格 2 3" xfId="33867"/>
    <cellStyle name="链接单元格 2 3 2" xfId="33868"/>
    <cellStyle name="链接单元格 2 3 2 2" xfId="33869"/>
    <cellStyle name="强调文字颜色 3 2_3.2017全省支出" xfId="33870"/>
    <cellStyle name="链接单元格 2 3 2 2 2" xfId="33871"/>
    <cellStyle name="链接单元格 2 3 2 3" xfId="33872"/>
    <cellStyle name="链接单元格 2 3 2 4" xfId="33873"/>
    <cellStyle name="链接单元格 2 3 3" xfId="33874"/>
    <cellStyle name="链接单元格 2 3 3 2" xfId="33875"/>
    <cellStyle name="链接单元格 2 3 4" xfId="33876"/>
    <cellStyle name="链接单元格 2 3 4 2" xfId="33877"/>
    <cellStyle name="链接单元格 2 3 5" xfId="33878"/>
    <cellStyle name="链接单元格 2 3 6" xfId="33879"/>
    <cellStyle name="链接单元格 2 4" xfId="33880"/>
    <cellStyle name="链接单元格 2 4 2" xfId="33881"/>
    <cellStyle name="链接单元格 2 4 2 2" xfId="33882"/>
    <cellStyle name="链接单元格 2 4 3" xfId="33883"/>
    <cellStyle name="链接单元格 2 4 4" xfId="33884"/>
    <cellStyle name="链接单元格 2 5" xfId="33885"/>
    <cellStyle name="链接单元格 2 5 2" xfId="33886"/>
    <cellStyle name="链接单元格 2 6" xfId="33887"/>
    <cellStyle name="链接单元格 2 7" xfId="33888"/>
    <cellStyle name="链接单元格 2 8" xfId="33889"/>
    <cellStyle name="链接单元格 3" xfId="33890"/>
    <cellStyle name="链接单元格 3 2" xfId="33891"/>
    <cellStyle name="链接单元格 3 2 2" xfId="33892"/>
    <cellStyle name="链接单元格 3 2 2 2" xfId="33893"/>
    <cellStyle name="链接单元格 3 2 2 2 2" xfId="33894"/>
    <cellStyle name="链接单元格 3 2 2 3" xfId="33895"/>
    <cellStyle name="链接单元格 3 2 2 4" xfId="33896"/>
    <cellStyle name="链接单元格 3 2 3" xfId="33897"/>
    <cellStyle name="链接单元格 3 2 3 2" xfId="33898"/>
    <cellStyle name="强调 2 2 5 2" xfId="33899"/>
    <cellStyle name="链接单元格 3 2 4" xfId="33900"/>
    <cellStyle name="链接单元格 3 2 4 2" xfId="33901"/>
    <cellStyle name="链接单元格 3 3" xfId="33902"/>
    <cellStyle name="链接单元格 3 3 2" xfId="33903"/>
    <cellStyle name="链接单元格 3 3 2 2" xfId="33904"/>
    <cellStyle name="链接单元格 3 3 3" xfId="33905"/>
    <cellStyle name="链接单元格 3 3 4" xfId="33906"/>
    <cellStyle name="链接单元格 3 4" xfId="33907"/>
    <cellStyle name="链接单元格 3 4 2" xfId="33908"/>
    <cellStyle name="链接单元格 3 4 3" xfId="33909"/>
    <cellStyle name="链接单元格 3 4 4" xfId="33910"/>
    <cellStyle name="链接单元格 3 5" xfId="33911"/>
    <cellStyle name="链接单元格 3 5 2" xfId="33912"/>
    <cellStyle name="链接单元格 3 6" xfId="33913"/>
    <cellStyle name="链接单元格 3 7" xfId="33914"/>
    <cellStyle name="链接单元格 3_1.3日 2017年预算草案 - 副本" xfId="33915"/>
    <cellStyle name="链接单元格 4" xfId="33916"/>
    <cellStyle name="链接单元格 4 2" xfId="33917"/>
    <cellStyle name="链接单元格 4 2 2" xfId="33918"/>
    <cellStyle name="链接单元格 4 3" xfId="33919"/>
    <cellStyle name="链接单元格 4 4" xfId="33920"/>
    <cellStyle name="链接单元格 5" xfId="33921"/>
    <cellStyle name="链接单元格 5 2" xfId="33922"/>
    <cellStyle name="链接单元格 5 2 2" xfId="33923"/>
    <cellStyle name="链接单元格 5 3" xfId="33924"/>
    <cellStyle name="链接单元格 5 4" xfId="33925"/>
    <cellStyle name="链接单元格 6" xfId="33926"/>
    <cellStyle name="链接单元格 6 2" xfId="33927"/>
    <cellStyle name="链接单元格 6 2 2" xfId="33928"/>
    <cellStyle name="链接单元格 6 3" xfId="33929"/>
    <cellStyle name="链接单元格 6 4" xfId="33930"/>
    <cellStyle name="链接单元格 7" xfId="33931"/>
    <cellStyle name="链接单元格 8" xfId="33932"/>
    <cellStyle name="霓付 [0]_ +Foil &amp; -FOIL &amp; PAPER" xfId="33933"/>
    <cellStyle name="霓付_ +Foil &amp; -FOIL &amp; PAPER" xfId="33934"/>
    <cellStyle name="烹拳 [0]_ +Foil &amp; -FOIL &amp; PAPER" xfId="33935"/>
    <cellStyle name="烹拳_ +Foil &amp; -FOIL &amp; PAPER" xfId="33936"/>
    <cellStyle name="普通" xfId="33937"/>
    <cellStyle name="普通 2" xfId="33938"/>
    <cellStyle name="普通 2 2" xfId="33939"/>
    <cellStyle name="普通 3" xfId="33940"/>
    <cellStyle name="普通 4" xfId="33941"/>
    <cellStyle name="千" xfId="33942"/>
    <cellStyle name="千 2" xfId="33943"/>
    <cellStyle name="千 2 2" xfId="33944"/>
    <cellStyle name="千 3" xfId="33945"/>
    <cellStyle name="千 4" xfId="33946"/>
    <cellStyle name="千_NJ09-05" xfId="33947"/>
    <cellStyle name="千_NJ09-05 2" xfId="33948"/>
    <cellStyle name="千_NJ09-05 2 2" xfId="33949"/>
    <cellStyle name="千_NJ09-05 3" xfId="33950"/>
    <cellStyle name="千_NJ09-05 4" xfId="33951"/>
    <cellStyle name="千_NJ17-06 2" xfId="33952"/>
    <cellStyle name="千_NJ17-06 2 2" xfId="33953"/>
    <cellStyle name="千_NJ17-06 3" xfId="33954"/>
    <cellStyle name="千_NJ17-06 4" xfId="33955"/>
    <cellStyle name="千_NJ17-24" xfId="33956"/>
    <cellStyle name="千_NJ17-24 2" xfId="33957"/>
    <cellStyle name="千_NJ17-24 2 2" xfId="33958"/>
    <cellStyle name="千_NJ17-24 3" xfId="33959"/>
    <cellStyle name="千_NJ17-24 4" xfId="33960"/>
    <cellStyle name="千_NJ17-26" xfId="33961"/>
    <cellStyle name="千_NJ17-26 2" xfId="33962"/>
    <cellStyle name="千_NJ17-26 2 2" xfId="33963"/>
    <cellStyle name="千_NJ17-26 3" xfId="33964"/>
    <cellStyle name="千_NJ17-26 4" xfId="33965"/>
    <cellStyle name="千_NJ18-15" xfId="33966"/>
    <cellStyle name="千_NJ18-15 2" xfId="33967"/>
    <cellStyle name="千_NJ18-15 2 2" xfId="33968"/>
    <cellStyle name="千_NJ18-15 3" xfId="33969"/>
    <cellStyle name="千_NJ18-15 4" xfId="33970"/>
    <cellStyle name="千分位" xfId="33971"/>
    <cellStyle name="千分位 2" xfId="33972"/>
    <cellStyle name="千分位 2 2" xfId="33973"/>
    <cellStyle name="千分位 3" xfId="33974"/>
    <cellStyle name="千分位 4" xfId="33975"/>
    <cellStyle name="千分位[0]" xfId="33976"/>
    <cellStyle name="千分位[0] 2" xfId="33977"/>
    <cellStyle name="千分位[0] 2 2" xfId="33978"/>
    <cellStyle name="千分位[0] 3" xfId="33979"/>
    <cellStyle name="千分位[0] 4" xfId="33980"/>
    <cellStyle name="千分位_ 白土" xfId="33981"/>
    <cellStyle name="千位" xfId="33982"/>
    <cellStyle name="千位 2" xfId="33983"/>
    <cellStyle name="千位 2 2" xfId="33984"/>
    <cellStyle name="数字 2 2 2 2" xfId="33985"/>
    <cellStyle name="千位 3" xfId="33986"/>
    <cellStyle name="数字 2 2 2 3" xfId="33987"/>
    <cellStyle name="千位 4" xfId="33988"/>
    <cellStyle name="千位[" xfId="33989"/>
    <cellStyle name="千位[ 2" xfId="33990"/>
    <cellStyle name="千位[ 2 2" xfId="33991"/>
    <cellStyle name="千位[ 3" xfId="33992"/>
    <cellStyle name="千位[ 4" xfId="33993"/>
    <cellStyle name="千位[0]" xfId="33994"/>
    <cellStyle name="千位[0] 2" xfId="33995"/>
    <cellStyle name="千位[0] 3" xfId="33996"/>
    <cellStyle name="千位[0] 4" xfId="33997"/>
    <cellStyle name="千位_(人代会用)" xfId="33998"/>
    <cellStyle name="千位分" xfId="33999"/>
    <cellStyle name="千位分 2 2" xfId="34000"/>
    <cellStyle name="千位分 3" xfId="34001"/>
    <cellStyle name="千位分 4" xfId="34002"/>
    <cellStyle name="千位分隔 2" xfId="34003"/>
    <cellStyle name="千位分隔 2 10" xfId="34004"/>
    <cellStyle name="千位分隔 2 2" xfId="34005"/>
    <cellStyle name="千位分隔 2 2 10" xfId="34006"/>
    <cellStyle name="千位分隔 2 2 11" xfId="34007"/>
    <cellStyle name="千位分隔 2 2 2" xfId="34008"/>
    <cellStyle name="千位分隔 2 2 2 2" xfId="34009"/>
    <cellStyle name="千位分隔 2 2 2 2 2" xfId="34010"/>
    <cellStyle name="千位分隔 2 2 2 2 2 2" xfId="34011"/>
    <cellStyle name="千位分隔 2 2 2 2 3" xfId="34012"/>
    <cellStyle name="千位分隔 2 2 2 3" xfId="34013"/>
    <cellStyle name="千位分隔 2 2 2 3 2" xfId="34014"/>
    <cellStyle name="千位分隔 2 2 2 3 2 2" xfId="34015"/>
    <cellStyle name="千位分隔 2 2 2 4" xfId="34016"/>
    <cellStyle name="千位分隔 2 2 2 5" xfId="34017"/>
    <cellStyle name="千位分隔 2 2 3" xfId="34018"/>
    <cellStyle name="千位分隔 2 2 3 2" xfId="34019"/>
    <cellStyle name="千位分隔 2 2 3 2 2" xfId="34020"/>
    <cellStyle name="千位分隔 2 2 3 3" xfId="34021"/>
    <cellStyle name="千位分隔 2 2 4" xfId="34022"/>
    <cellStyle name="千位分隔 2 2 4 2" xfId="34023"/>
    <cellStyle name="千位分隔 2 2 4 2 2" xfId="34024"/>
    <cellStyle name="千位分隔 2 2 4 2 2 2" xfId="34025"/>
    <cellStyle name="千位分隔 2 2 4 2 3" xfId="34026"/>
    <cellStyle name="千位分隔 2 2 4 3" xfId="34027"/>
    <cellStyle name="千位分隔 2 2 4 3 2 2" xfId="34028"/>
    <cellStyle name="千位分隔 2 2 4 3 2 2 2" xfId="34029"/>
    <cellStyle name="千位分隔 2 2 4 3 2 3" xfId="34030"/>
    <cellStyle name="千位分隔 2 2 4 3 3" xfId="34031"/>
    <cellStyle name="千位分隔 2 2 4 3 3 2" xfId="34032"/>
    <cellStyle name="千位分隔 2 2 4 3 4" xfId="34033"/>
    <cellStyle name="千位分隔 2 2 4 4" xfId="34034"/>
    <cellStyle name="千位分隔 2 2 4 4 2" xfId="34035"/>
    <cellStyle name="千位分隔 2 2 4 5" xfId="34036"/>
    <cellStyle name="千位分隔 2 2 5" xfId="34037"/>
    <cellStyle name="千位分隔 2 2 5 2" xfId="34038"/>
    <cellStyle name="千位分隔 2 2 5 2 2" xfId="34039"/>
    <cellStyle name="千位分隔 2 2 5 3" xfId="34040"/>
    <cellStyle name="千位分隔 2 2 6" xfId="34041"/>
    <cellStyle name="千位分隔 2 2 6 2" xfId="34042"/>
    <cellStyle name="千位分隔 2 2 6 3" xfId="34043"/>
    <cellStyle name="千位分隔 2 2 7" xfId="34044"/>
    <cellStyle name="千位分隔 2 2 7 2" xfId="34045"/>
    <cellStyle name="千位分隔 2 2 8" xfId="34046"/>
    <cellStyle name="千位分隔 2 2 9" xfId="34047"/>
    <cellStyle name="千位分隔 2 3" xfId="34048"/>
    <cellStyle name="千位分隔 2 3 2" xfId="34049"/>
    <cellStyle name="千位分隔 2 3 2 2" xfId="34050"/>
    <cellStyle name="千位分隔 2 3 2 2 2" xfId="34051"/>
    <cellStyle name="千位分隔 2 3 2 2 3" xfId="34052"/>
    <cellStyle name="千位分隔 2 3 2 3" xfId="34053"/>
    <cellStyle name="千位分隔 2 3 2 4" xfId="34054"/>
    <cellStyle name="千位分隔 2 3 3" xfId="34055"/>
    <cellStyle name="千位分隔 2 3 3 2" xfId="34056"/>
    <cellStyle name="千位分隔 2 3 3 2 2" xfId="34057"/>
    <cellStyle name="千位分隔 2 3 3 2 3" xfId="34058"/>
    <cellStyle name="千位分隔 2 3 3 3" xfId="34059"/>
    <cellStyle name="千位分隔 2 3 3 4" xfId="34060"/>
    <cellStyle name="千位分隔 2 3 4" xfId="34061"/>
    <cellStyle name="千位分隔 2 3 4 2" xfId="34062"/>
    <cellStyle name="千位分隔 2 3 4 3" xfId="34063"/>
    <cellStyle name="千位分隔 2 3 5" xfId="34064"/>
    <cellStyle name="千位分隔 2 3 6" xfId="34065"/>
    <cellStyle name="千位分隔 2 4" xfId="34066"/>
    <cellStyle name="千位分隔 2 4 2" xfId="34067"/>
    <cellStyle name="千位分隔 2 4 2 2" xfId="34068"/>
    <cellStyle name="千位分隔 2 4 2 3" xfId="34069"/>
    <cellStyle name="千位分隔 2 4 3" xfId="34070"/>
    <cellStyle name="千位分隔 2 4 4" xfId="34071"/>
    <cellStyle name="千位分隔 2 5" xfId="34072"/>
    <cellStyle name="千位分隔 2 5 2" xfId="34073"/>
    <cellStyle name="千位分隔 2 5 2 2" xfId="34074"/>
    <cellStyle name="千位分隔 2 5 2 2 2" xfId="34075"/>
    <cellStyle name="千位分隔 2 5 2 2 3" xfId="34076"/>
    <cellStyle name="千位分隔 2 5 2 3" xfId="34077"/>
    <cellStyle name="千位分隔 2 5 3" xfId="34078"/>
    <cellStyle name="千位分隔 2 5 3 2" xfId="34079"/>
    <cellStyle name="千位分隔 2 5 3 2 2" xfId="34080"/>
    <cellStyle name="千位分隔 2 5 3 2 2 2" xfId="34081"/>
    <cellStyle name="千位分隔 2 5 3 2 2 3" xfId="34082"/>
    <cellStyle name="千位分隔 2 5 3 3" xfId="34083"/>
    <cellStyle name="千位分隔 2 5 3 3 2" xfId="34084"/>
    <cellStyle name="千位分隔 2 5 3 4" xfId="34085"/>
    <cellStyle name="千位分隔 2 5 3 5" xfId="34086"/>
    <cellStyle name="千位分隔 2 5 4" xfId="34087"/>
    <cellStyle name="千位分隔 2 5 4 2" xfId="34088"/>
    <cellStyle name="千位分隔 2 5 4 3" xfId="34089"/>
    <cellStyle name="千位分隔 2 5 5" xfId="34090"/>
    <cellStyle name="千位分隔 2 5 6" xfId="34091"/>
    <cellStyle name="千位分隔 2 6" xfId="34092"/>
    <cellStyle name="千位分隔 2 6 2" xfId="34093"/>
    <cellStyle name="千位分隔 2 6 2 2" xfId="34094"/>
    <cellStyle name="千位分隔 2 6 3" xfId="34095"/>
    <cellStyle name="千位分隔 2 6 4" xfId="34096"/>
    <cellStyle name="千位分隔 2 7" xfId="34097"/>
    <cellStyle name="千位分隔 2 8" xfId="34098"/>
    <cellStyle name="千位分隔 2 9" xfId="34099"/>
    <cellStyle name="千位分隔 3" xfId="34100"/>
    <cellStyle name="千位分隔 3 10" xfId="34101"/>
    <cellStyle name="千位分隔 3 2" xfId="34102"/>
    <cellStyle name="千位分隔 3 2 2" xfId="34103"/>
    <cellStyle name="强调文字颜色 3 2 5" xfId="34104"/>
    <cellStyle name="千位分隔 3 2 2 2" xfId="34105"/>
    <cellStyle name="强调文字颜色 3 2 5 3" xfId="34106"/>
    <cellStyle name="千位分隔 3 2 2 2 3" xfId="34107"/>
    <cellStyle name="强调文字颜色 3 2 6" xfId="34108"/>
    <cellStyle name="千位分隔 3 2 2 3" xfId="34109"/>
    <cellStyle name="强调文字颜色 3 2 7" xfId="34110"/>
    <cellStyle name="千位分隔 3 2 2 4" xfId="34111"/>
    <cellStyle name="千位分隔 3 2 3" xfId="34112"/>
    <cellStyle name="强调文字颜色 3 3 5" xfId="34113"/>
    <cellStyle name="千位分隔 3 2 3 2" xfId="34114"/>
    <cellStyle name="千位分隔 3 2 3 2 2" xfId="34115"/>
    <cellStyle name="千位分隔 3 2 3 2 3" xfId="34116"/>
    <cellStyle name="强调文字颜色 3 3 6" xfId="34117"/>
    <cellStyle name="千位分隔 3 2 3 3" xfId="34118"/>
    <cellStyle name="千位分隔 3 2 4" xfId="34119"/>
    <cellStyle name="千位分隔 3 2 4 2" xfId="34120"/>
    <cellStyle name="千位分隔 3 2 4 3" xfId="34121"/>
    <cellStyle name="千位分隔 3 2 5" xfId="34122"/>
    <cellStyle name="千位分隔 3 2 6" xfId="34123"/>
    <cellStyle name="千位分隔 3 3" xfId="34124"/>
    <cellStyle name="千位分隔 3 3 2" xfId="34125"/>
    <cellStyle name="强调文字颜色 4 2 5" xfId="34126"/>
    <cellStyle name="千位分隔 3 3 2 2" xfId="34127"/>
    <cellStyle name="强调文字颜色 4 2 6" xfId="34128"/>
    <cellStyle name="千位分隔 3 3 2 3" xfId="34129"/>
    <cellStyle name="千位分隔 3 3 3" xfId="34130"/>
    <cellStyle name="千位分隔 3 3 4" xfId="34131"/>
    <cellStyle name="千位分隔 3 4" xfId="34132"/>
    <cellStyle name="千位分隔 3 4 2" xfId="34133"/>
    <cellStyle name="强调文字颜色 5 2 5" xfId="34134"/>
    <cellStyle name="千位分隔 3 4 2 2" xfId="34135"/>
    <cellStyle name="强调文字颜色 5 2 5 2" xfId="34136"/>
    <cellStyle name="千位分隔 3 4 2 2 2" xfId="34137"/>
    <cellStyle name="强调文字颜色 5 2 5 3" xfId="34138"/>
    <cellStyle name="千位分隔 3 4 2 2 3" xfId="34139"/>
    <cellStyle name="强调文字颜色 5 2 7" xfId="34140"/>
    <cellStyle name="千位分隔 3 4 2 4" xfId="34141"/>
    <cellStyle name="千位分隔 3 4 3" xfId="34142"/>
    <cellStyle name="强调文字颜色 5 3 5" xfId="34143"/>
    <cellStyle name="千位分隔 3 4 3 2" xfId="34144"/>
    <cellStyle name="千位分隔 3 4 3 2 2" xfId="34145"/>
    <cellStyle name="千位分隔 3 4 3 2 2 2" xfId="34146"/>
    <cellStyle name="千位分隔 3 4 3 2 2 3" xfId="34147"/>
    <cellStyle name="千位分隔 3 4 3 2 3" xfId="34148"/>
    <cellStyle name="千位分隔 3 4 3 2 4" xfId="34149"/>
    <cellStyle name="千位分隔 3 4 3 3 3" xfId="34150"/>
    <cellStyle name="千位分隔 3 4 3 5" xfId="34151"/>
    <cellStyle name="千位分隔 3 4 4" xfId="34152"/>
    <cellStyle name="千位分隔 3 4 4 2" xfId="34153"/>
    <cellStyle name="千位分隔 3 4 4 3" xfId="34154"/>
    <cellStyle name="千位分隔 3 4 5" xfId="34155"/>
    <cellStyle name="千位分隔 3 4 6" xfId="34156"/>
    <cellStyle name="千位分隔 3 5" xfId="34157"/>
    <cellStyle name="千位分隔 3 5 2" xfId="34158"/>
    <cellStyle name="强调文字颜色 6 2 5" xfId="34159"/>
    <cellStyle name="千位分隔 3 5 2 2" xfId="34160"/>
    <cellStyle name="千位分隔 3 5 3" xfId="34161"/>
    <cellStyle name="千位分隔 3 5 4" xfId="34162"/>
    <cellStyle name="千位分隔 3 6" xfId="34163"/>
    <cellStyle name="千位分隔 3 6 2" xfId="34164"/>
    <cellStyle name="千位分隔 3 6 3" xfId="34165"/>
    <cellStyle name="千位分隔 3 7" xfId="34166"/>
    <cellStyle name="千位分隔 3 8" xfId="34167"/>
    <cellStyle name="千位分隔 3 9" xfId="34168"/>
    <cellStyle name="千位分隔[0] 2" xfId="34169"/>
    <cellStyle name="千位分隔[0] 2 10" xfId="34170"/>
    <cellStyle name="千位分隔[0] 2 11" xfId="34171"/>
    <cellStyle name="千位分隔[0] 2 2 2" xfId="34172"/>
    <cellStyle name="千位分隔[0] 2 2 2 2 2" xfId="34173"/>
    <cellStyle name="千位分隔[0] 2 2 2 2 2 2" xfId="34174"/>
    <cellStyle name="千位分隔[0] 2 2 2 2 2 3" xfId="34175"/>
    <cellStyle name="千位分隔[0] 2 2 2 2 3" xfId="34176"/>
    <cellStyle name="千位分隔[0] 2 2 2 2 4" xfId="34177"/>
    <cellStyle name="千位分隔[0] 2 2 2 3" xfId="34178"/>
    <cellStyle name="千位分隔[0] 2 2 2 3 2" xfId="34179"/>
    <cellStyle name="千位分隔[0] 2 2 2 3 2 2" xfId="34180"/>
    <cellStyle name="千位分隔[0] 2 2 2 3 2 3" xfId="34181"/>
    <cellStyle name="千位分隔[0] 2 2 2 3 3" xfId="34182"/>
    <cellStyle name="千位分隔[0] 2 2 2 3 4" xfId="34183"/>
    <cellStyle name="千位分隔[0] 2 2 2 4" xfId="34184"/>
    <cellStyle name="千位分隔[0] 2 2 2 4 2" xfId="34185"/>
    <cellStyle name="千位分隔[0] 2 2 2 4 3" xfId="34186"/>
    <cellStyle name="千位分隔[0] 2 2 2 6" xfId="34187"/>
    <cellStyle name="千位分隔[0] 2 2 3" xfId="34188"/>
    <cellStyle name="千位分隔[0] 2 2 3 2" xfId="34189"/>
    <cellStyle name="千位分隔[0] 2 2 3 2 2" xfId="34190"/>
    <cellStyle name="千位分隔[0] 2 2 3 2 3" xfId="34191"/>
    <cellStyle name="千位分隔[0] 2 2 3 3" xfId="34192"/>
    <cellStyle name="千位分隔[0] 2 2 3 4" xfId="34193"/>
    <cellStyle name="千位分隔[0] 2 2 4" xfId="34194"/>
    <cellStyle name="千位分隔[0] 2 2 4 2" xfId="34195"/>
    <cellStyle name="千位分隔[0] 2 2 4 3" xfId="34196"/>
    <cellStyle name="千位分隔[0] 2 2 5" xfId="34197"/>
    <cellStyle name="千位分隔[0] 2 2 6" xfId="34198"/>
    <cellStyle name="千位分隔[0] 2 3" xfId="34199"/>
    <cellStyle name="千位分隔[0] 2 3 2" xfId="34200"/>
    <cellStyle name="千位分隔[0] 2 3 2 2" xfId="34201"/>
    <cellStyle name="千位分隔[0] 2 3 2 2 2" xfId="34202"/>
    <cellStyle name="千位分隔[0] 2 3 2 2 3" xfId="34203"/>
    <cellStyle name="千位分隔[0] 2 3 2 3" xfId="34204"/>
    <cellStyle name="千位分隔[0] 2 3 2 4" xfId="34205"/>
    <cellStyle name="千位分隔[0] 2 3 3" xfId="34206"/>
    <cellStyle name="千位分隔[0] 2 3 3 2 2" xfId="34207"/>
    <cellStyle name="千位分隔[0] 2 3 3 2 3" xfId="34208"/>
    <cellStyle name="千位分隔[0] 2 3 3 4" xfId="34209"/>
    <cellStyle name="千位分隔[0] 2 3 4" xfId="34210"/>
    <cellStyle name="千位分隔[0] 2 3 4 2" xfId="34211"/>
    <cellStyle name="千位分隔[0] 2 3 4 3" xfId="34212"/>
    <cellStyle name="千位分隔[0] 2 3 5" xfId="34213"/>
    <cellStyle name="千位分隔[0] 2 3 6" xfId="34214"/>
    <cellStyle name="千位分隔[0] 2 4" xfId="34215"/>
    <cellStyle name="千位分隔[0] 2 4 2" xfId="34216"/>
    <cellStyle name="千位分隔[0] 2 4 2 2" xfId="34217"/>
    <cellStyle name="千位分隔[0] 2 4 2 3" xfId="34218"/>
    <cellStyle name="千位分隔[0] 2 4 3" xfId="34219"/>
    <cellStyle name="千位分隔[0] 2 4 4" xfId="34220"/>
    <cellStyle name="千位分隔[0] 2 5" xfId="34221"/>
    <cellStyle name="千位分隔[0] 2 5 2" xfId="34222"/>
    <cellStyle name="千位分隔[0] 2 5 2 2" xfId="34223"/>
    <cellStyle name="千位分隔[0] 2 5 2 2 2" xfId="34224"/>
    <cellStyle name="千位分隔[0] 2 5 2 2 3" xfId="34225"/>
    <cellStyle name="千位分隔[0] 2 5 2 3" xfId="34226"/>
    <cellStyle name="千位分隔[0] 2 5 2 4" xfId="34227"/>
    <cellStyle name="千位分隔[0] 2 5 3" xfId="34228"/>
    <cellStyle name="千位分隔[0] 2 5 3 2" xfId="34229"/>
    <cellStyle name="千位分隔[0] 2 5 3 2 2" xfId="34230"/>
    <cellStyle name="千位分隔[0] 2 5 3 2 2 2" xfId="34231"/>
    <cellStyle name="千位分隔[0] 2 5 3 2 2 3" xfId="34232"/>
    <cellStyle name="千位分隔[0] 2 5 3 2 3" xfId="34233"/>
    <cellStyle name="千位分隔[0] 2 5 3 2 4" xfId="34234"/>
    <cellStyle name="千位分隔[0] 2 5 3 3" xfId="34235"/>
    <cellStyle name="千位分隔[0] 2 5 3 3 2" xfId="34236"/>
    <cellStyle name="千位分隔[0] 2 5 3 3 3" xfId="34237"/>
    <cellStyle name="千位分隔[0] 2 5 3 4" xfId="34238"/>
    <cellStyle name="千位分隔[0] 2 5 3 5" xfId="34239"/>
    <cellStyle name="千位分隔[0] 2 5 4" xfId="34240"/>
    <cellStyle name="千位分隔[0] 2 5 4 2" xfId="34241"/>
    <cellStyle name="千位分隔[0] 2 5 4 3" xfId="34242"/>
    <cellStyle name="千位分隔[0] 2 5 5" xfId="34243"/>
    <cellStyle name="千位分隔[0] 2 5 6" xfId="34244"/>
    <cellStyle name="千位分隔[0] 2 6" xfId="34245"/>
    <cellStyle name="千位分隔[0] 2 6 2" xfId="34246"/>
    <cellStyle name="千位分隔[0] 2 6 2 2" xfId="34247"/>
    <cellStyle name="千位分隔[0] 2 6 2 3" xfId="34248"/>
    <cellStyle name="千位分隔[0] 2 6 3" xfId="34249"/>
    <cellStyle name="千位分隔[0] 2 6 4" xfId="34250"/>
    <cellStyle name="千位分隔[0] 2 7" xfId="34251"/>
    <cellStyle name="千位分隔[0] 2 7 2" xfId="34252"/>
    <cellStyle name="千位分隔[0] 2 7 2 2" xfId="34253"/>
    <cellStyle name="千位分隔[0] 2 7 2 2 2" xfId="34254"/>
    <cellStyle name="千位分隔[0] 2 7 2 2 3" xfId="34255"/>
    <cellStyle name="千位分隔[0] 2 7 2 3" xfId="34256"/>
    <cellStyle name="千位分隔[0] 2 7 2 4" xfId="34257"/>
    <cellStyle name="千位分隔[0] 2 7 3" xfId="34258"/>
    <cellStyle name="千位分隔[0] 2 7 3 2" xfId="34259"/>
    <cellStyle name="千位分隔[0] 2 7 3 3" xfId="34260"/>
    <cellStyle name="千位分隔[0] 2 7 4" xfId="34261"/>
    <cellStyle name="千位分隔[0] 2 7 5" xfId="34262"/>
    <cellStyle name="千位分隔[0] 2 8" xfId="34263"/>
    <cellStyle name="千位分隔[0] 2 8 2" xfId="34264"/>
    <cellStyle name="千位分隔[0] 2 8 2 2" xfId="34265"/>
    <cellStyle name="千位分隔[0] 2 8 2 3" xfId="34266"/>
    <cellStyle name="千位分隔[0] 2 8 3" xfId="34267"/>
    <cellStyle name="千位分隔[0] 2 8 4" xfId="34268"/>
    <cellStyle name="千位分隔[0] 2 9" xfId="34269"/>
    <cellStyle name="千位分隔[0] 2 9 2" xfId="34270"/>
    <cellStyle name="千位分隔[0] 3" xfId="34271"/>
    <cellStyle name="千位分隔[0] 3 2" xfId="34272"/>
    <cellStyle name="千位分隔[0] 3 2 2" xfId="34273"/>
    <cellStyle name="千位分隔[0] 3 4" xfId="34274"/>
    <cellStyle name="千位分季_新建 Microsoft Excel 工作表" xfId="34275"/>
    <cellStyle name="钎霖_4岿角利" xfId="34276"/>
    <cellStyle name="强调 1" xfId="34277"/>
    <cellStyle name="强调 1 10" xfId="34278"/>
    <cellStyle name="强调 1 2" xfId="34279"/>
    <cellStyle name="强调 1 2 2" xfId="34280"/>
    <cellStyle name="强调 1 2 2 2" xfId="34281"/>
    <cellStyle name="强调 1 2 2 2 2" xfId="34282"/>
    <cellStyle name="强调 1 2 2 2 2 2" xfId="34283"/>
    <cellStyle name="强调 1 2 2 2 2 3" xfId="34284"/>
    <cellStyle name="强调 1 2 2 2 3" xfId="34285"/>
    <cellStyle name="强调 1 2 2 2 4" xfId="34286"/>
    <cellStyle name="强调 1 2 2 2 5" xfId="34287"/>
    <cellStyle name="强调 1 2 2 3" xfId="34288"/>
    <cellStyle name="强调 1 2 2 3 2" xfId="34289"/>
    <cellStyle name="强调 1 2 2 3 3" xfId="34290"/>
    <cellStyle name="强调 1 2 2 4" xfId="34291"/>
    <cellStyle name="强调 1 2 3" xfId="34292"/>
    <cellStyle name="强调 1 2 3 2" xfId="34293"/>
    <cellStyle name="强调 1 2 3 2 2" xfId="34294"/>
    <cellStyle name="强调 1 2 3 2 3" xfId="34295"/>
    <cellStyle name="强调 1 2 3 3" xfId="34296"/>
    <cellStyle name="强调 1 2 3 4" xfId="34297"/>
    <cellStyle name="强调 1 2 3 5" xfId="34298"/>
    <cellStyle name="强调 1 2 4" xfId="34299"/>
    <cellStyle name="强调 1 2 4 2" xfId="34300"/>
    <cellStyle name="强调 1 2 4 2 3" xfId="34301"/>
    <cellStyle name="强调 1 2 5" xfId="34302"/>
    <cellStyle name="强调 1 2 5 2" xfId="34303"/>
    <cellStyle name="强调 1 2 6" xfId="34304"/>
    <cellStyle name="强调 1 3 2 2 2" xfId="34305"/>
    <cellStyle name="强调 1 3 2 2 3" xfId="34306"/>
    <cellStyle name="强调 1 3 3" xfId="34307"/>
    <cellStyle name="强调 1 3 4" xfId="34308"/>
    <cellStyle name="强调 1 3 5" xfId="34309"/>
    <cellStyle name="强调 1 3 6" xfId="34310"/>
    <cellStyle name="强调 1 4 2" xfId="34311"/>
    <cellStyle name="强调 1 4 2 2" xfId="34312"/>
    <cellStyle name="强调 1 4 2 2 2" xfId="34313"/>
    <cellStyle name="强调 1 4 2 2 3" xfId="34314"/>
    <cellStyle name="强调 1 4 2 3" xfId="34315"/>
    <cellStyle name="强调 1 4 2 4" xfId="34316"/>
    <cellStyle name="强调 1 4 2 5" xfId="34317"/>
    <cellStyle name="强调 1 4 3" xfId="34318"/>
    <cellStyle name="强调 1 4 3 2" xfId="34319"/>
    <cellStyle name="强调 1 4 3 3" xfId="34320"/>
    <cellStyle name="强调 1 4 4" xfId="34321"/>
    <cellStyle name="强调 1 4 5" xfId="34322"/>
    <cellStyle name="强调 1 4 6" xfId="34323"/>
    <cellStyle name="强调 1 5 2" xfId="34324"/>
    <cellStyle name="强调 1 5 2 2" xfId="34325"/>
    <cellStyle name="强调 1 5 2 3" xfId="34326"/>
    <cellStyle name="强调 1 5 3" xfId="34327"/>
    <cellStyle name="强调 1 5 4" xfId="34328"/>
    <cellStyle name="强调 1 5 5" xfId="34329"/>
    <cellStyle name="强调 1 6" xfId="34330"/>
    <cellStyle name="强调 1 6 2" xfId="34331"/>
    <cellStyle name="强调 1 6 2 2" xfId="34332"/>
    <cellStyle name="强调 1 6 2 3" xfId="34333"/>
    <cellStyle name="强调 1 6 3" xfId="34334"/>
    <cellStyle name="强调 1 6 4" xfId="34335"/>
    <cellStyle name="强调 1 6 5" xfId="34336"/>
    <cellStyle name="强调 1 7" xfId="34337"/>
    <cellStyle name="强调 1 7 2" xfId="34338"/>
    <cellStyle name="强调 1 7 3" xfId="34339"/>
    <cellStyle name="强调 1 7 4" xfId="34340"/>
    <cellStyle name="强调 1 8" xfId="34341"/>
    <cellStyle name="强调 1 9" xfId="34342"/>
    <cellStyle name="强调 1_Sheet1" xfId="34343"/>
    <cellStyle name="强调 2" xfId="34344"/>
    <cellStyle name="强调 2 10" xfId="34345"/>
    <cellStyle name="强调 2 2" xfId="34346"/>
    <cellStyle name="强调 2 2 2" xfId="34347"/>
    <cellStyle name="强调 2 2 2 2" xfId="34348"/>
    <cellStyle name="强调 2 2 2 2 2" xfId="34349"/>
    <cellStyle name="强调 2 2 2 2 2 2" xfId="34350"/>
    <cellStyle name="强调 2 2 2 2 2 3" xfId="34351"/>
    <cellStyle name="强调 2 2 2 2 3" xfId="34352"/>
    <cellStyle name="强调 2 2 2 2 4" xfId="34353"/>
    <cellStyle name="强调 2 2 2 2 5" xfId="34354"/>
    <cellStyle name="强调 2 2 2 3" xfId="34355"/>
    <cellStyle name="强调 2 2 2 3 2" xfId="34356"/>
    <cellStyle name="强调 2 2 2 3 3" xfId="34357"/>
    <cellStyle name="强调 2 2 2 4" xfId="34358"/>
    <cellStyle name="强调 2 2 2 5" xfId="34359"/>
    <cellStyle name="强调 2 2 2 6" xfId="34360"/>
    <cellStyle name="强调 2 2 3" xfId="34361"/>
    <cellStyle name="强调 2 2 3 2" xfId="34362"/>
    <cellStyle name="强调 2 2 3 2 2" xfId="34363"/>
    <cellStyle name="强调 2 2 3 2 3" xfId="34364"/>
    <cellStyle name="强调 2 2 3 3" xfId="34365"/>
    <cellStyle name="强调 2 2 3 4" xfId="34366"/>
    <cellStyle name="强调 2 2 3 5" xfId="34367"/>
    <cellStyle name="强调 2 2 4" xfId="34368"/>
    <cellStyle name="强调 2 2 4 2" xfId="34369"/>
    <cellStyle name="强调 2 2 4 2 2" xfId="34370"/>
    <cellStyle name="强调 2 2 4 2 3" xfId="34371"/>
    <cellStyle name="强调 2 2 4 5" xfId="34372"/>
    <cellStyle name="强调 2 2 5" xfId="34373"/>
    <cellStyle name="强调 2 2 6" xfId="34374"/>
    <cellStyle name="强调 2 3 2" xfId="34375"/>
    <cellStyle name="强调 2 3 2 2" xfId="34376"/>
    <cellStyle name="强调 2 3 2 2 2" xfId="34377"/>
    <cellStyle name="强调 2 3 2 2 3" xfId="34378"/>
    <cellStyle name="强调 2 3 2 3" xfId="34379"/>
    <cellStyle name="强调 2 3 2 4" xfId="34380"/>
    <cellStyle name="强调 2 3 2 5" xfId="34381"/>
    <cellStyle name="强调 2 3 3" xfId="34382"/>
    <cellStyle name="强调 2 3 3 2" xfId="34383"/>
    <cellStyle name="强调 2 3 3 3" xfId="34384"/>
    <cellStyle name="强调 2 3 4" xfId="34385"/>
    <cellStyle name="强调 2 3 5" xfId="34386"/>
    <cellStyle name="强调 2 3 6" xfId="34387"/>
    <cellStyle name="强调 2 4" xfId="34388"/>
    <cellStyle name="强调 2 4 2" xfId="34389"/>
    <cellStyle name="强调 2 4 2 2" xfId="34390"/>
    <cellStyle name="强调 2 4 2 2 2" xfId="34391"/>
    <cellStyle name="强调 2 4 2 2 3" xfId="34392"/>
    <cellStyle name="强调 2 4 2 3" xfId="34393"/>
    <cellStyle name="强调 2 4 2 4" xfId="34394"/>
    <cellStyle name="强调 2 4 2 5" xfId="34395"/>
    <cellStyle name="强调 2 4 3" xfId="34396"/>
    <cellStyle name="强调 2 4 3 2" xfId="34397"/>
    <cellStyle name="强调 2 4 3 3" xfId="34398"/>
    <cellStyle name="强调 2 4 4" xfId="34399"/>
    <cellStyle name="强调 2 4 5" xfId="34400"/>
    <cellStyle name="强调 2 4 6" xfId="34401"/>
    <cellStyle name="强调 2 5" xfId="34402"/>
    <cellStyle name="强调 2 5 2" xfId="34403"/>
    <cellStyle name="强调 2 5 2 2" xfId="34404"/>
    <cellStyle name="强调 2 5 2 3" xfId="34405"/>
    <cellStyle name="强调 2 5 3" xfId="34406"/>
    <cellStyle name="强调 2 5 4" xfId="34407"/>
    <cellStyle name="强调 2 5 5" xfId="34408"/>
    <cellStyle name="强调 2 6" xfId="34409"/>
    <cellStyle name="强调 2 6 2" xfId="34410"/>
    <cellStyle name="强调 2 6 2 2" xfId="34411"/>
    <cellStyle name="强调 2 6 2 3" xfId="34412"/>
    <cellStyle name="强调 2 6 3" xfId="34413"/>
    <cellStyle name="强调 2 6 4" xfId="34414"/>
    <cellStyle name="强调 2 6 5" xfId="34415"/>
    <cellStyle name="强调 2 7" xfId="34416"/>
    <cellStyle name="强调 2 7 2" xfId="34417"/>
    <cellStyle name="强调 2 7 3" xfId="34418"/>
    <cellStyle name="强调 2 7 4" xfId="34419"/>
    <cellStyle name="强调 2 8" xfId="34420"/>
    <cellStyle name="强调 2 8 2" xfId="34421"/>
    <cellStyle name="强调 2 9" xfId="34422"/>
    <cellStyle name="强调 2_Sheet1" xfId="34423"/>
    <cellStyle name="强调 3" xfId="34424"/>
    <cellStyle name="强调 3 10" xfId="34425"/>
    <cellStyle name="强调 3 2" xfId="34426"/>
    <cellStyle name="强调 3 2 2" xfId="34427"/>
    <cellStyle name="强调 3 2 2 2" xfId="34428"/>
    <cellStyle name="强调 3 2 2 2 2" xfId="34429"/>
    <cellStyle name="强调 3 2 2 2 2 2" xfId="34430"/>
    <cellStyle name="强调 3 2 2 2 2 3" xfId="34431"/>
    <cellStyle name="强调 3 2 2 2 3" xfId="34432"/>
    <cellStyle name="强调 3 2 2 2 4" xfId="34433"/>
    <cellStyle name="强调 3 2 2 2 5" xfId="34434"/>
    <cellStyle name="强调 3 2 2 3" xfId="34435"/>
    <cellStyle name="强调 3 2 2 3 2" xfId="34436"/>
    <cellStyle name="强调 3 2 2 3 3" xfId="34437"/>
    <cellStyle name="强调 3 2 2 4" xfId="34438"/>
    <cellStyle name="强调 3 2 2 5" xfId="34439"/>
    <cellStyle name="强调 3 2 2 6" xfId="34440"/>
    <cellStyle name="强调 3 2 3" xfId="34441"/>
    <cellStyle name="强调 3 2 3 4" xfId="34442"/>
    <cellStyle name="强调 3 2 3 5" xfId="34443"/>
    <cellStyle name="强调 3 2 4" xfId="34444"/>
    <cellStyle name="强调 3 2 4 2" xfId="34445"/>
    <cellStyle name="强调 3 2 4 2 2" xfId="34446"/>
    <cellStyle name="强调 3 2 4 2 3" xfId="34447"/>
    <cellStyle name="强调 3 2 4 4" xfId="34448"/>
    <cellStyle name="强调 3 2 4 5" xfId="34449"/>
    <cellStyle name="强调 3 2 5" xfId="34450"/>
    <cellStyle name="强调 3 2 5 2" xfId="34451"/>
    <cellStyle name="强调 3 2 6" xfId="34452"/>
    <cellStyle name="强调 3 3" xfId="34453"/>
    <cellStyle name="强调 3 3 2" xfId="34454"/>
    <cellStyle name="强调 3 3 2 2 2" xfId="34455"/>
    <cellStyle name="强调 3 3 2 4" xfId="34456"/>
    <cellStyle name="强调 3 3 2 5" xfId="34457"/>
    <cellStyle name="强调 3 3 3" xfId="34458"/>
    <cellStyle name="强调 3 3 4" xfId="34459"/>
    <cellStyle name="强调 3 3 5" xfId="34460"/>
    <cellStyle name="强调 3 3 6" xfId="34461"/>
    <cellStyle name="强调 3 4" xfId="34462"/>
    <cellStyle name="强调 3 4 2" xfId="34463"/>
    <cellStyle name="强调 3 4 2 2" xfId="34464"/>
    <cellStyle name="强调 3 4 2 3" xfId="34465"/>
    <cellStyle name="强调 3 4 2 4" xfId="34466"/>
    <cellStyle name="强调 3 4 2 5" xfId="34467"/>
    <cellStyle name="强调 3 4 3" xfId="34468"/>
    <cellStyle name="强调 3 4 3 2" xfId="34469"/>
    <cellStyle name="强调 3 4 3 3" xfId="34470"/>
    <cellStyle name="强调 3 4 4" xfId="34471"/>
    <cellStyle name="注释 2 4 3 2 2 2" xfId="34472"/>
    <cellStyle name="强调 3 4 5" xfId="34473"/>
    <cellStyle name="注释 2 4 3 2 2 3" xfId="34474"/>
    <cellStyle name="强调 3 4 6" xfId="34475"/>
    <cellStyle name="强调 3 5" xfId="34476"/>
    <cellStyle name="强调 3 5 2" xfId="34477"/>
    <cellStyle name="强调 3 5 2 2" xfId="34478"/>
    <cellStyle name="强调 3 5 2 3" xfId="34479"/>
    <cellStyle name="强调 3 5 3" xfId="34480"/>
    <cellStyle name="强调 3 5 4" xfId="34481"/>
    <cellStyle name="强调 3 5 5" xfId="34482"/>
    <cellStyle name="强调 3 6" xfId="34483"/>
    <cellStyle name="强调 3 6 2" xfId="34484"/>
    <cellStyle name="强调 3 6 2 2" xfId="34485"/>
    <cellStyle name="强调 3 6 2 3" xfId="34486"/>
    <cellStyle name="强调 3 6 3" xfId="34487"/>
    <cellStyle name="强调 3 7" xfId="34488"/>
    <cellStyle name="强调 3 7 2" xfId="34489"/>
    <cellStyle name="强调 3 7 3" xfId="34490"/>
    <cellStyle name="强调 3 8" xfId="34491"/>
    <cellStyle name="强调 3 8 2" xfId="34492"/>
    <cellStyle name="强调 3 9" xfId="34493"/>
    <cellStyle name="强调 3_Sheet1" xfId="34494"/>
    <cellStyle name="强调文字颜色 1 2" xfId="34495"/>
    <cellStyle name="强调文字颜色 1 2 2" xfId="34496"/>
    <cellStyle name="强调文字颜色 1 2 2 2" xfId="34497"/>
    <cellStyle name="强调文字颜色 1 2 2 2 2" xfId="34498"/>
    <cellStyle name="强调文字颜色 1 2 2 2 2 2" xfId="34499"/>
    <cellStyle name="强调文字颜色 1 2 2 2 3" xfId="34500"/>
    <cellStyle name="强调文字颜色 1 2 2 3" xfId="34501"/>
    <cellStyle name="强调文字颜色 1 2 2 3 2" xfId="34502"/>
    <cellStyle name="强调文字颜色 1 2 2 4" xfId="34503"/>
    <cellStyle name="强调文字颜色 1 2 2 5" xfId="34504"/>
    <cellStyle name="强调文字颜色 1 2 2 6" xfId="34505"/>
    <cellStyle name="强调文字颜色 1 2 2 7" xfId="34506"/>
    <cellStyle name="强调文字颜色 1 2 3" xfId="34507"/>
    <cellStyle name="强调文字颜色 1 2 3 2" xfId="34508"/>
    <cellStyle name="强调文字颜色 1 2 3 2 2" xfId="34509"/>
    <cellStyle name="强调文字颜色 1 2 3 3" xfId="34510"/>
    <cellStyle name="强调文字颜色 1 2 3 4" xfId="34511"/>
    <cellStyle name="强调文字颜色 1 2 3 5" xfId="34512"/>
    <cellStyle name="强调文字颜色 1 2 3 6" xfId="34513"/>
    <cellStyle name="强调文字颜色 1 2 4" xfId="34514"/>
    <cellStyle name="强调文字颜色 1 2 4 2" xfId="34515"/>
    <cellStyle name="强调文字颜色 1 2 4 3" xfId="34516"/>
    <cellStyle name="强调文字颜色 1 2 4 3 2" xfId="34517"/>
    <cellStyle name="强调文字颜色 1 2 4 4" xfId="34518"/>
    <cellStyle name="强调文字颜色 1 2 4 5" xfId="34519"/>
    <cellStyle name="强调文字颜色 1 2 4 6" xfId="34520"/>
    <cellStyle name="强调文字颜色 1 2 4 7" xfId="34521"/>
    <cellStyle name="强调文字颜色 1 2 5" xfId="34522"/>
    <cellStyle name="强调文字颜色 1 2 5 2" xfId="34523"/>
    <cellStyle name="强调文字颜色 1 2 5 3" xfId="34524"/>
    <cellStyle name="强调文字颜色 1 2 5 4" xfId="34525"/>
    <cellStyle name="强调文字颜色 1 2 6" xfId="34526"/>
    <cellStyle name="强调文字颜色 1 2 7" xfId="34527"/>
    <cellStyle name="强调文字颜色 1 2 8" xfId="34528"/>
    <cellStyle name="强调文字颜色 1 2_3.2017全省支出" xfId="34529"/>
    <cellStyle name="强调文字颜色 1 3" xfId="34530"/>
    <cellStyle name="强调文字颜色 1 3 2" xfId="34531"/>
    <cellStyle name="强调文字颜色 1 3 2 2" xfId="34532"/>
    <cellStyle name="强调文字颜色 1 3 2 2 2" xfId="34533"/>
    <cellStyle name="强调文字颜色 1 3 2 3" xfId="34534"/>
    <cellStyle name="强调文字颜色 1 3 2 4" xfId="34535"/>
    <cellStyle name="强调文字颜色 1 3 2 5" xfId="34536"/>
    <cellStyle name="强调文字颜色 1 3 2 6" xfId="34537"/>
    <cellStyle name="强调文字颜色 1 3 3" xfId="34538"/>
    <cellStyle name="强调文字颜色 1 3 3 2" xfId="34539"/>
    <cellStyle name="强调文字颜色 1 3 4" xfId="34540"/>
    <cellStyle name="强调文字颜色 1 3 5" xfId="34541"/>
    <cellStyle name="强调文字颜色 1 3 6" xfId="34542"/>
    <cellStyle name="强调文字颜色 1 3 7" xfId="34543"/>
    <cellStyle name="强调文字颜色 1 4" xfId="34544"/>
    <cellStyle name="强调文字颜色 1 4 2" xfId="34545"/>
    <cellStyle name="强调文字颜色 1 5" xfId="34546"/>
    <cellStyle name="强调文字颜色 1 6" xfId="34547"/>
    <cellStyle name="强调文字颜色 2 2" xfId="34548"/>
    <cellStyle name="强调文字颜色 2 2 2" xfId="34549"/>
    <cellStyle name="强调文字颜色 2 2 2 2" xfId="34550"/>
    <cellStyle name="强调文字颜色 2 2 2 2 2" xfId="34551"/>
    <cellStyle name="强调文字颜色 2 2 2 2 2 2" xfId="34552"/>
    <cellStyle name="强调文字颜色 2 2 2 2 3" xfId="34553"/>
    <cellStyle name="强调文字颜色 2 2 2 2 4" xfId="34554"/>
    <cellStyle name="强调文字颜色 2 2 2 3" xfId="34555"/>
    <cellStyle name="强调文字颜色 2 2 2 3 2" xfId="34556"/>
    <cellStyle name="强调文字颜色 2 2 2 4" xfId="34557"/>
    <cellStyle name="强调文字颜色 2 2 2 5" xfId="34558"/>
    <cellStyle name="强调文字颜色 2 2 2 6" xfId="34559"/>
    <cellStyle name="强调文字颜色 2 2 2 7" xfId="34560"/>
    <cellStyle name="强调文字颜色 2 2 3" xfId="34561"/>
    <cellStyle name="强调文字颜色 2 2 3 2" xfId="34562"/>
    <cellStyle name="强调文字颜色 2 2 3 2 2" xfId="34563"/>
    <cellStyle name="强调文字颜色 2 2 3 3" xfId="34564"/>
    <cellStyle name="强调文字颜色 2 2 3 4" xfId="34565"/>
    <cellStyle name="强调文字颜色 2 2 3 5" xfId="34566"/>
    <cellStyle name="强调文字颜色 2 2 3 6" xfId="34567"/>
    <cellStyle name="强调文字颜色 2 2 4" xfId="34568"/>
    <cellStyle name="强调文字颜色 2 2 4 2" xfId="34569"/>
    <cellStyle name="强调文字颜色 2 2 4 2 2" xfId="34570"/>
    <cellStyle name="强调文字颜色 2 2 4 2 3" xfId="34571"/>
    <cellStyle name="强调文字颜色 2 2 4 2 4" xfId="34572"/>
    <cellStyle name="强调文字颜色 2 2 4 3" xfId="34573"/>
    <cellStyle name="强调文字颜色 2 2 4 3 2" xfId="34574"/>
    <cellStyle name="强调文字颜色 2 2 4 4" xfId="34575"/>
    <cellStyle name="强调文字颜色 2 2 4 5" xfId="34576"/>
    <cellStyle name="强调文字颜色 2 2 4 6" xfId="34577"/>
    <cellStyle name="强调文字颜色 2 2 4 7" xfId="34578"/>
    <cellStyle name="强调文字颜色 2 2 5" xfId="34579"/>
    <cellStyle name="强调文字颜色 2 2 5 2" xfId="34580"/>
    <cellStyle name="强调文字颜色 2 2 5 3" xfId="34581"/>
    <cellStyle name="强调文字颜色 2 2 5 4" xfId="34582"/>
    <cellStyle name="强调文字颜色 2 2 6" xfId="34583"/>
    <cellStyle name="强调文字颜色 2 2 7" xfId="34584"/>
    <cellStyle name="强调文字颜色 2 2 8" xfId="34585"/>
    <cellStyle name="强调文字颜色 2 2_3.2017全省支出" xfId="34586"/>
    <cellStyle name="强调文字颜色 2 3" xfId="34587"/>
    <cellStyle name="强调文字颜色 2 3 2" xfId="34588"/>
    <cellStyle name="强调文字颜色 2 3 2 2 2" xfId="34589"/>
    <cellStyle name="强调文字颜色 2 3 2 3" xfId="34590"/>
    <cellStyle name="强调文字颜色 2 3 2 4" xfId="34591"/>
    <cellStyle name="强调文字颜色 2 3 2 5" xfId="34592"/>
    <cellStyle name="强调文字颜色 2 3 2 6" xfId="34593"/>
    <cellStyle name="强调文字颜色 2 3 3" xfId="34594"/>
    <cellStyle name="强调文字颜色 2 3 3 2" xfId="34595"/>
    <cellStyle name="强调文字颜色 2 3 4" xfId="34596"/>
    <cellStyle name="强调文字颜色 2 3 5" xfId="34597"/>
    <cellStyle name="强调文字颜色 2 3 6" xfId="34598"/>
    <cellStyle name="强调文字颜色 2 3 7" xfId="34599"/>
    <cellStyle name="强调文字颜色 2 4" xfId="34600"/>
    <cellStyle name="强调文字颜色 2 5" xfId="34601"/>
    <cellStyle name="强调文字颜色 3 2" xfId="34602"/>
    <cellStyle name="强调文字颜色 3 2 2" xfId="34603"/>
    <cellStyle name="强调文字颜色 3 2 2 2" xfId="34604"/>
    <cellStyle name="强调文字颜色 3 2 2 2 2" xfId="34605"/>
    <cellStyle name="强调文字颜色 3 2 2 2 2 2" xfId="34606"/>
    <cellStyle name="强调文字颜色 3 2 2 2 3" xfId="34607"/>
    <cellStyle name="强调文字颜色 3 2 2 2 4" xfId="34608"/>
    <cellStyle name="强调文字颜色 3 2 2 3" xfId="34609"/>
    <cellStyle name="强调文字颜色 3 2 2 3 2" xfId="34610"/>
    <cellStyle name="强调文字颜色 3 2 2 4" xfId="34611"/>
    <cellStyle name="强调文字颜色 3 2 2 5" xfId="34612"/>
    <cellStyle name="强调文字颜色 3 2 2 6" xfId="34613"/>
    <cellStyle name="强调文字颜色 3 2 2 7" xfId="34614"/>
    <cellStyle name="强调文字颜色 3 2 3" xfId="34615"/>
    <cellStyle name="强调文字颜色 3 2 3 2" xfId="34616"/>
    <cellStyle name="强调文字颜色 3 2 3 2 2" xfId="34617"/>
    <cellStyle name="强调文字颜色 3 2 3 3" xfId="34618"/>
    <cellStyle name="强调文字颜色 3 2 3 4" xfId="34619"/>
    <cellStyle name="强调文字颜色 3 2 3 5" xfId="34620"/>
    <cellStyle name="强调文字颜色 3 2 3 6" xfId="34621"/>
    <cellStyle name="强调文字颜色 3 2 4" xfId="34622"/>
    <cellStyle name="强调文字颜色 3 2 4 2" xfId="34623"/>
    <cellStyle name="强调文字颜色 3 2 4 2 2" xfId="34624"/>
    <cellStyle name="强调文字颜色 3 2 4 2 2 2" xfId="34625"/>
    <cellStyle name="强调文字颜色 3 2 4 2 3" xfId="34626"/>
    <cellStyle name="强调文字颜色 3 2 4 2 4" xfId="34627"/>
    <cellStyle name="强调文字颜色 3 2 4 3" xfId="34628"/>
    <cellStyle name="强调文字颜色 3 2 4 3 2" xfId="34629"/>
    <cellStyle name="强调文字颜色 3 2 4 4" xfId="34630"/>
    <cellStyle name="强调文字颜色 3 2 4 5" xfId="34631"/>
    <cellStyle name="强调文字颜色 3 2 4 6" xfId="34632"/>
    <cellStyle name="强调文字颜色 3 2 4 7" xfId="34633"/>
    <cellStyle name="强调文字颜色 3 2 8" xfId="34634"/>
    <cellStyle name="强调文字颜色 3 2 9" xfId="34635"/>
    <cellStyle name="强调文字颜色 3 3" xfId="34636"/>
    <cellStyle name="强调文字颜色 3 3 2" xfId="34637"/>
    <cellStyle name="强调文字颜色 3 3 2 2" xfId="34638"/>
    <cellStyle name="强调文字颜色 3 3 2 2 2" xfId="34639"/>
    <cellStyle name="强调文字颜色 3 3 2 3" xfId="34640"/>
    <cellStyle name="强调文字颜色 3 3 2 4" xfId="34641"/>
    <cellStyle name="强调文字颜色 3 3 2 5" xfId="34642"/>
    <cellStyle name="强调文字颜色 3 3 2 6" xfId="34643"/>
    <cellStyle name="强调文字颜色 3 3 3" xfId="34644"/>
    <cellStyle name="强调文字颜色 3 3 3 2" xfId="34645"/>
    <cellStyle name="强调文字颜色 3 3 4" xfId="34646"/>
    <cellStyle name="强调文字颜色 3 4" xfId="34647"/>
    <cellStyle name="强调文字颜色 3 5" xfId="34648"/>
    <cellStyle name="强调文字颜色 4 2" xfId="34649"/>
    <cellStyle name="强调文字颜色 4 2 2" xfId="34650"/>
    <cellStyle name="强调文字颜色 4 2 2 2" xfId="34651"/>
    <cellStyle name="强调文字颜色 4 2 2 2 2" xfId="34652"/>
    <cellStyle name="强调文字颜色 4 2 2 2 2 2" xfId="34653"/>
    <cellStyle name="强调文字颜色 4 2 2 2 3" xfId="34654"/>
    <cellStyle name="强调文字颜色 4 2 2 2 4" xfId="34655"/>
    <cellStyle name="强调文字颜色 4 2 2 3" xfId="34656"/>
    <cellStyle name="强调文字颜色 4 2 2 3 2" xfId="34657"/>
    <cellStyle name="强调文字颜色 4 2 2 4" xfId="34658"/>
    <cellStyle name="强调文字颜色 4 2 2 5" xfId="34659"/>
    <cellStyle name="强调文字颜色 4 2 2 6" xfId="34660"/>
    <cellStyle name="强调文字颜色 4 2 2 7" xfId="34661"/>
    <cellStyle name="强调文字颜色 4 2 3" xfId="34662"/>
    <cellStyle name="强调文字颜色 4 2 3 2" xfId="34663"/>
    <cellStyle name="强调文字颜色 4 2 3 2 2" xfId="34664"/>
    <cellStyle name="强调文字颜色 4 2 3 3" xfId="34665"/>
    <cellStyle name="强调文字颜色 4 2 3 4" xfId="34666"/>
    <cellStyle name="强调文字颜色 4 2 3 5" xfId="34667"/>
    <cellStyle name="强调文字颜色 4 2 3 6" xfId="34668"/>
    <cellStyle name="强调文字颜色 4 2 4" xfId="34669"/>
    <cellStyle name="强调文字颜色 4 2 4 2" xfId="34670"/>
    <cellStyle name="强调文字颜色 4 2 4 2 2" xfId="34671"/>
    <cellStyle name="强调文字颜色 4 2 4 2 2 2" xfId="34672"/>
    <cellStyle name="强调文字颜色 4 2 4 2 3" xfId="34673"/>
    <cellStyle name="强调文字颜色 4 2 4 2 4" xfId="34674"/>
    <cellStyle name="强调文字颜色 4 2 4 3" xfId="34675"/>
    <cellStyle name="强调文字颜色 4 2 4 3 2" xfId="34676"/>
    <cellStyle name="强调文字颜色 4 2 4 4" xfId="34677"/>
    <cellStyle name="强调文字颜色 4 2 4 5" xfId="34678"/>
    <cellStyle name="强调文字颜色 4 2 4 6" xfId="34679"/>
    <cellStyle name="强调文字颜色 4 2 4 7" xfId="34680"/>
    <cellStyle name="强调文字颜色 4 2 5 2" xfId="34681"/>
    <cellStyle name="强调文字颜色 4 2 5 3" xfId="34682"/>
    <cellStyle name="强调文字颜色 4 2 5 4" xfId="34683"/>
    <cellStyle name="强调文字颜色 4 2 7" xfId="34684"/>
    <cellStyle name="强调文字颜色 4 2 8" xfId="34685"/>
    <cellStyle name="强调文字颜色 4 2 9" xfId="34686"/>
    <cellStyle name="强调文字颜色 4 2_3.2017全省支出" xfId="34687"/>
    <cellStyle name="强调文字颜色 4 3" xfId="34688"/>
    <cellStyle name="强调文字颜色 4 3 2" xfId="34689"/>
    <cellStyle name="强调文字颜色 4 3 2 2" xfId="34690"/>
    <cellStyle name="强调文字颜色 4 3 2 3" xfId="34691"/>
    <cellStyle name="强调文字颜色 4 3 2 4" xfId="34692"/>
    <cellStyle name="强调文字颜色 4 3 2 5" xfId="34693"/>
    <cellStyle name="强调文字颜色 4 3 2 6" xfId="34694"/>
    <cellStyle name="强调文字颜色 4 3 3" xfId="34695"/>
    <cellStyle name="强调文字颜色 4 3 3 2" xfId="34696"/>
    <cellStyle name="强调文字颜色 4 3 4" xfId="34697"/>
    <cellStyle name="强调文字颜色 4 3 5" xfId="34698"/>
    <cellStyle name="强调文字颜色 4 3 6" xfId="34699"/>
    <cellStyle name="强调文字颜色 4 3 7" xfId="34700"/>
    <cellStyle name="强调文字颜色 4 4" xfId="34701"/>
    <cellStyle name="强调文字颜色 4 4 2" xfId="34702"/>
    <cellStyle name="强调文字颜色 4 5" xfId="34703"/>
    <cellStyle name="强调文字颜色 4 6" xfId="34704"/>
    <cellStyle name="强调文字颜色 5 2" xfId="34705"/>
    <cellStyle name="强调文字颜色 5 2 2" xfId="34706"/>
    <cellStyle name="强调文字颜色 5 2 2 2" xfId="34707"/>
    <cellStyle name="强调文字颜色 5 2 2 2 2" xfId="34708"/>
    <cellStyle name="强调文字颜色 5 2 2 2 2 2" xfId="34709"/>
    <cellStyle name="强调文字颜色 5 2 2 2 3" xfId="34710"/>
    <cellStyle name="强调文字颜色 5 2 2 2 4" xfId="34711"/>
    <cellStyle name="强调文字颜色 5 2 2 3" xfId="34712"/>
    <cellStyle name="强调文字颜色 5 2 2 3 2" xfId="34713"/>
    <cellStyle name="强调文字颜色 5 2 2 4" xfId="34714"/>
    <cellStyle name="强调文字颜色 5 2 2 5" xfId="34715"/>
    <cellStyle name="强调文字颜色 5 2 2 6" xfId="34716"/>
    <cellStyle name="强调文字颜色 5 2 2 7" xfId="34717"/>
    <cellStyle name="强调文字颜色 5 2 3" xfId="34718"/>
    <cellStyle name="强调文字颜色 5 2 3 2" xfId="34719"/>
    <cellStyle name="强调文字颜色 5 2 3 2 2" xfId="34720"/>
    <cellStyle name="强调文字颜色 5 2 3 3" xfId="34721"/>
    <cellStyle name="强调文字颜色 5 2 3 4" xfId="34722"/>
    <cellStyle name="强调文字颜色 5 2 3 5" xfId="34723"/>
    <cellStyle name="强调文字颜色 5 2 3 6" xfId="34724"/>
    <cellStyle name="强调文字颜色 5 2 4" xfId="34725"/>
    <cellStyle name="强调文字颜色 5 2 4 2" xfId="34726"/>
    <cellStyle name="强调文字颜色 5 2 4 2 2" xfId="34727"/>
    <cellStyle name="强调文字颜色 5 2 4 2 2 2" xfId="34728"/>
    <cellStyle name="强调文字颜色 5 2 4 2 3" xfId="34729"/>
    <cellStyle name="强调文字颜色 5 2 4 2 4" xfId="34730"/>
    <cellStyle name="强调文字颜色 5 2 4 3" xfId="34731"/>
    <cellStyle name="强调文字颜色 5 2 4 3 2" xfId="34732"/>
    <cellStyle name="强调文字颜色 5 2 4 4" xfId="34733"/>
    <cellStyle name="强调文字颜色 5 2 4 5" xfId="34734"/>
    <cellStyle name="强调文字颜色 5 2 4 6" xfId="34735"/>
    <cellStyle name="强调文字颜色 5 2 4 7" xfId="34736"/>
    <cellStyle name="强调文字颜色 5 2 5 4" xfId="34737"/>
    <cellStyle name="强调文字颜色 5 2 8" xfId="34738"/>
    <cellStyle name="强调文字颜色 5 2 9" xfId="34739"/>
    <cellStyle name="强调文字颜色 5 2_3.2017全省支出" xfId="34740"/>
    <cellStyle name="强调文字颜色 5 3" xfId="34741"/>
    <cellStyle name="强调文字颜色 5 3 2" xfId="34742"/>
    <cellStyle name="强调文字颜色 5 3 2 2" xfId="34743"/>
    <cellStyle name="强调文字颜色 5 3 2 2 2" xfId="34744"/>
    <cellStyle name="强调文字颜色 5 3 2 3" xfId="34745"/>
    <cellStyle name="强调文字颜色 5 3 2 4" xfId="34746"/>
    <cellStyle name="强调文字颜色 5 3 2 5" xfId="34747"/>
    <cellStyle name="强调文字颜色 5 3 2 6" xfId="34748"/>
    <cellStyle name="强调文字颜色 5 3 3" xfId="34749"/>
    <cellStyle name="强调文字颜色 5 3 3 2" xfId="34750"/>
    <cellStyle name="强调文字颜色 5 3 4" xfId="34751"/>
    <cellStyle name="强调文字颜色 5 4" xfId="34752"/>
    <cellStyle name="强调文字颜色 5 5" xfId="34753"/>
    <cellStyle name="强调文字颜色 6 2" xfId="34754"/>
    <cellStyle name="强调文字颜色 6 2 2" xfId="34755"/>
    <cellStyle name="强调文字颜色 6 2 2 2" xfId="34756"/>
    <cellStyle name="强调文字颜色 6 2 2 2 2" xfId="34757"/>
    <cellStyle name="强调文字颜色 6 2 2 2 3" xfId="34758"/>
    <cellStyle name="强调文字颜色 6 2 2 2 4" xfId="34759"/>
    <cellStyle name="强调文字颜色 6 2 2 3" xfId="34760"/>
    <cellStyle name="强调文字颜色 6 2 2 3 2" xfId="34761"/>
    <cellStyle name="强调文字颜色 6 2 2 4" xfId="34762"/>
    <cellStyle name="强调文字颜色 6 2 2 5" xfId="34763"/>
    <cellStyle name="强调文字颜色 6 2 2 6" xfId="34764"/>
    <cellStyle name="强调文字颜色 6 2 2 7" xfId="34765"/>
    <cellStyle name="强调文字颜色 6 2 3" xfId="34766"/>
    <cellStyle name="强调文字颜色 6 2 3 2" xfId="34767"/>
    <cellStyle name="强调文字颜色 6 2 3 2 2" xfId="34768"/>
    <cellStyle name="强调文字颜色 6 2 3 3" xfId="34769"/>
    <cellStyle name="强调文字颜色 6 2 3 4" xfId="34770"/>
    <cellStyle name="强调文字颜色 6 2 3 5" xfId="34771"/>
    <cellStyle name="强调文字颜色 6 2 3 6" xfId="34772"/>
    <cellStyle name="强调文字颜色 6 2 4" xfId="34773"/>
    <cellStyle name="强调文字颜色 6 2 4 2" xfId="34774"/>
    <cellStyle name="强调文字颜色 6 2 4 2 2" xfId="34775"/>
    <cellStyle name="强调文字颜色 6 2 4 2 2 2" xfId="34776"/>
    <cellStyle name="强调文字颜色 6 2 4 2 3" xfId="34777"/>
    <cellStyle name="强调文字颜色 6 2 4 2 4" xfId="34778"/>
    <cellStyle name="强调文字颜色 6 2 4 3" xfId="34779"/>
    <cellStyle name="强调文字颜色 6 2 4 3 2" xfId="34780"/>
    <cellStyle name="强调文字颜色 6 2 4 4" xfId="34781"/>
    <cellStyle name="强调文字颜色 6 2 4 5" xfId="34782"/>
    <cellStyle name="强调文字颜色 6 2 4 6" xfId="34783"/>
    <cellStyle name="强调文字颜色 6 2 4 7" xfId="34784"/>
    <cellStyle name="强调文字颜色 6 2 5 2" xfId="34785"/>
    <cellStyle name="强调文字颜色 6 2 5 3" xfId="34786"/>
    <cellStyle name="强调文字颜色 6 2 5 4" xfId="34787"/>
    <cellStyle name="强调文字颜色 6 2_3.2017全省支出" xfId="34788"/>
    <cellStyle name="强调文字颜色 6 3" xfId="34789"/>
    <cellStyle name="强调文字颜色 6 3 2" xfId="34790"/>
    <cellStyle name="强调文字颜色 6 3 2 2" xfId="34791"/>
    <cellStyle name="强调文字颜色 6 3 2 2 2" xfId="34792"/>
    <cellStyle name="强调文字颜色 6 3 2 3" xfId="34793"/>
    <cellStyle name="强调文字颜色 6 3 2 5" xfId="34794"/>
    <cellStyle name="强调文字颜色 6 3 2 6" xfId="34795"/>
    <cellStyle name="强调文字颜色 6 3 3" xfId="34796"/>
    <cellStyle name="强调文字颜色 6 3 3 2" xfId="34797"/>
    <cellStyle name="强调文字颜色 6 3 4" xfId="34798"/>
    <cellStyle name="强调文字颜色 6 3 5" xfId="34799"/>
    <cellStyle name="强调文字颜色 6 4" xfId="34800"/>
    <cellStyle name="强调文字颜色 6 5" xfId="34801"/>
    <cellStyle name="适中 2" xfId="34802"/>
    <cellStyle name="适中 2 2" xfId="34803"/>
    <cellStyle name="适中 2 2 2" xfId="34804"/>
    <cellStyle name="适中 2 2 3" xfId="34805"/>
    <cellStyle name="适中 2 2 4" xfId="34806"/>
    <cellStyle name="适中 2 2 5" xfId="34807"/>
    <cellStyle name="适中 2 3" xfId="34808"/>
    <cellStyle name="适中 2 3 2" xfId="34809"/>
    <cellStyle name="适中 2 4" xfId="34810"/>
    <cellStyle name="适中 2 4 2" xfId="34811"/>
    <cellStyle name="适中 2 5" xfId="34812"/>
    <cellStyle name="适中 2 8" xfId="34813"/>
    <cellStyle name="适中 2_3.2017全省支出" xfId="34814"/>
    <cellStyle name="适中 3" xfId="34815"/>
    <cellStyle name="适中 3 2 2 2" xfId="34816"/>
    <cellStyle name="适中 3 2 5" xfId="34817"/>
    <cellStyle name="适中 3 3 3" xfId="34818"/>
    <cellStyle name="适中 3 6" xfId="34819"/>
    <cellStyle name="适中 3 7" xfId="34820"/>
    <cellStyle name="适中 4" xfId="34821"/>
    <cellStyle name="适中 4 2" xfId="34822"/>
    <cellStyle name="适中 4 2 2" xfId="34823"/>
    <cellStyle name="适中 4 3" xfId="34824"/>
    <cellStyle name="适中 5" xfId="34825"/>
    <cellStyle name="适中 6" xfId="34826"/>
    <cellStyle name="输出 2" xfId="34827"/>
    <cellStyle name="输出 2 2" xfId="34828"/>
    <cellStyle name="输出 2 2 2" xfId="34829"/>
    <cellStyle name="输出 2 2 3" xfId="34830"/>
    <cellStyle name="输出 2 3" xfId="34831"/>
    <cellStyle name="输出 2 3 2" xfId="34832"/>
    <cellStyle name="输出 2 4" xfId="34833"/>
    <cellStyle name="输出 2 4 2" xfId="34834"/>
    <cellStyle name="输出 2 5" xfId="34835"/>
    <cellStyle name="输出 2 6" xfId="34836"/>
    <cellStyle name="输出 2 7" xfId="34837"/>
    <cellStyle name="输出 2 8" xfId="34838"/>
    <cellStyle name="输出 2_1.3日 2017年预算草案 - 副本" xfId="34839"/>
    <cellStyle name="输出 3" xfId="34840"/>
    <cellStyle name="输出 3 2" xfId="34841"/>
    <cellStyle name="输出 3 2 2" xfId="34842"/>
    <cellStyle name="输出 3 2 2 2" xfId="34843"/>
    <cellStyle name="输出 3 2 3" xfId="34844"/>
    <cellStyle name="输出 3 2 4" xfId="34845"/>
    <cellStyle name="输出 3 2 5" xfId="34846"/>
    <cellStyle name="输出 3 3" xfId="34847"/>
    <cellStyle name="输出 3 3 2" xfId="34848"/>
    <cellStyle name="输出 3 3 3" xfId="34849"/>
    <cellStyle name="输出 3 4" xfId="34850"/>
    <cellStyle name="输出 3 5" xfId="34851"/>
    <cellStyle name="输出 3 8" xfId="34852"/>
    <cellStyle name="输出 3_1.3日 2017年预算草案 - 副本" xfId="34853"/>
    <cellStyle name="输出 4" xfId="34854"/>
    <cellStyle name="输出 4 2" xfId="34855"/>
    <cellStyle name="输出 4 2 2" xfId="34856"/>
    <cellStyle name="输出 4 3" xfId="34857"/>
    <cellStyle name="输出 4 4" xfId="34858"/>
    <cellStyle name="输出 4 5" xfId="34859"/>
    <cellStyle name="输出 5" xfId="34860"/>
    <cellStyle name="输出 6" xfId="34861"/>
    <cellStyle name="输入 2" xfId="34862"/>
    <cellStyle name="输入 2 2" xfId="34863"/>
    <cellStyle name="输入 2 2 2" xfId="34864"/>
    <cellStyle name="输入 2 2 3" xfId="34865"/>
    <cellStyle name="输入 2 2 4" xfId="34866"/>
    <cellStyle name="输入 2 2 5" xfId="34867"/>
    <cellStyle name="输入 2 3" xfId="34868"/>
    <cellStyle name="输入 2 3 2" xfId="34869"/>
    <cellStyle name="输入 2 4" xfId="34870"/>
    <cellStyle name="输入 2 4 2" xfId="34871"/>
    <cellStyle name="输入 2 5" xfId="34872"/>
    <cellStyle name="输入 2 6" xfId="34873"/>
    <cellStyle name="输入 2 7" xfId="34874"/>
    <cellStyle name="输入 2 8" xfId="34875"/>
    <cellStyle name="输入 2_1.3日 2017年预算草案 - 副本" xfId="34876"/>
    <cellStyle name="输入 3" xfId="34877"/>
    <cellStyle name="输入 3 2" xfId="34878"/>
    <cellStyle name="输入 3 2 2" xfId="34879"/>
    <cellStyle name="输入 3 2 2 2" xfId="34880"/>
    <cellStyle name="输入 3 2 3" xfId="34881"/>
    <cellStyle name="输入 3 2 4" xfId="34882"/>
    <cellStyle name="输入 3 2 5" xfId="34883"/>
    <cellStyle name="输入 3 3" xfId="34884"/>
    <cellStyle name="输入 3 3 2" xfId="34885"/>
    <cellStyle name="输入 3 3 3" xfId="34886"/>
    <cellStyle name="输入 3 4" xfId="34887"/>
    <cellStyle name="输入 3 5" xfId="34888"/>
    <cellStyle name="输入 3 6" xfId="34889"/>
    <cellStyle name="输入 3 7" xfId="34890"/>
    <cellStyle name="输入 3 8" xfId="34891"/>
    <cellStyle name="输入 3_1.3日 2017年预算草案 - 副本" xfId="34892"/>
    <cellStyle name="输入 4" xfId="34893"/>
    <cellStyle name="输入 4 2" xfId="34894"/>
    <cellStyle name="输入 4 2 2" xfId="34895"/>
    <cellStyle name="输入 4 3" xfId="34896"/>
    <cellStyle name="输入 5" xfId="34897"/>
    <cellStyle name="输入 6" xfId="34898"/>
    <cellStyle name="数字" xfId="34899"/>
    <cellStyle name="数字 10" xfId="34900"/>
    <cellStyle name="数字 11" xfId="34901"/>
    <cellStyle name="数字 12" xfId="34902"/>
    <cellStyle name="数字 2" xfId="34903"/>
    <cellStyle name="数字 2 2" xfId="34904"/>
    <cellStyle name="数字 2 2 2" xfId="34905"/>
    <cellStyle name="数字 2 2 2 4" xfId="34906"/>
    <cellStyle name="数字 2 2 3" xfId="34907"/>
    <cellStyle name="数字 2 2 4" xfId="34908"/>
    <cellStyle name="数字 2 2 5" xfId="34909"/>
    <cellStyle name="数字 2 3" xfId="34910"/>
    <cellStyle name="数字 2 3 2" xfId="34911"/>
    <cellStyle name="数字 2 3 3" xfId="34912"/>
    <cellStyle name="数字 2 4" xfId="34913"/>
    <cellStyle name="数字 2 5" xfId="34914"/>
    <cellStyle name="数字 2 6" xfId="34915"/>
    <cellStyle name="数字 3" xfId="34916"/>
    <cellStyle name="数字 3 2" xfId="34917"/>
    <cellStyle name="数字 3 2 2" xfId="34918"/>
    <cellStyle name="数字 3 2 3" xfId="34919"/>
    <cellStyle name="数字 3 2 4" xfId="34920"/>
    <cellStyle name="数字 3 3" xfId="34921"/>
    <cellStyle name="数字 3 4" xfId="34922"/>
    <cellStyle name="数字 3 5" xfId="34923"/>
    <cellStyle name="数字 4" xfId="34924"/>
    <cellStyle name="数字 4 2" xfId="34925"/>
    <cellStyle name="数字 4 2 2" xfId="34926"/>
    <cellStyle name="数字 4 2 2 2" xfId="34927"/>
    <cellStyle name="数字 4 2 2 3" xfId="34928"/>
    <cellStyle name="数字 4 2 2 4" xfId="34929"/>
    <cellStyle name="数字 4 2 3" xfId="34930"/>
    <cellStyle name="数字 4 2 4" xfId="34931"/>
    <cellStyle name="数字 4 2 5" xfId="34932"/>
    <cellStyle name="数字 4 3" xfId="34933"/>
    <cellStyle name="数字 4 3 2" xfId="34934"/>
    <cellStyle name="数字 4 3 2 2" xfId="34935"/>
    <cellStyle name="数字 4 3 2 2 2" xfId="34936"/>
    <cellStyle name="数字 4 3 2 2 3" xfId="34937"/>
    <cellStyle name="数字 4 3 2 2 4" xfId="34938"/>
    <cellStyle name="数字 4 3 2 4" xfId="34939"/>
    <cellStyle name="数字 4 3 2 5" xfId="34940"/>
    <cellStyle name="数字 4 3 3" xfId="34941"/>
    <cellStyle name="数字 4 3 3 2" xfId="34942"/>
    <cellStyle name="数字 4 3 3 3" xfId="34943"/>
    <cellStyle name="数字 4 3 3 4" xfId="34944"/>
    <cellStyle name="数字 4 3 4" xfId="34945"/>
    <cellStyle name="数字 4 4" xfId="34946"/>
    <cellStyle name="数字 4 4 2" xfId="34947"/>
    <cellStyle name="数字 4 4 3" xfId="34948"/>
    <cellStyle name="数字 4 4 4" xfId="34949"/>
    <cellStyle name="数字 4 5" xfId="34950"/>
    <cellStyle name="数字 4 6" xfId="34951"/>
    <cellStyle name="数字 4 7" xfId="34952"/>
    <cellStyle name="数字 5" xfId="34953"/>
    <cellStyle name="数字 5 2" xfId="34954"/>
    <cellStyle name="数字 5 2 2" xfId="34955"/>
    <cellStyle name="数字 5 2 3" xfId="34956"/>
    <cellStyle name="数字 5 2 4" xfId="34957"/>
    <cellStyle name="数字 5 3" xfId="34958"/>
    <cellStyle name="数字 5 4" xfId="34959"/>
    <cellStyle name="数字 5 5" xfId="34960"/>
    <cellStyle name="数字 6" xfId="34961"/>
    <cellStyle name="数字 6 2" xfId="34962"/>
    <cellStyle name="数字 6 2 2" xfId="34963"/>
    <cellStyle name="数字 6 2 2 2" xfId="34964"/>
    <cellStyle name="数字 6 2 2 3" xfId="34965"/>
    <cellStyle name="数字 6 2 2 4" xfId="34966"/>
    <cellStyle name="数字 6 2 3" xfId="34967"/>
    <cellStyle name="数字 6 2 4" xfId="34968"/>
    <cellStyle name="数字 6 2 5" xfId="34969"/>
    <cellStyle name="数字 6 3" xfId="34970"/>
    <cellStyle name="数字 6 3 2" xfId="34971"/>
    <cellStyle name="数字 6 3 3" xfId="34972"/>
    <cellStyle name="数字 6 3 4" xfId="34973"/>
    <cellStyle name="数字 6 4" xfId="34974"/>
    <cellStyle name="数字 6 5" xfId="34975"/>
    <cellStyle name="数字 6 6" xfId="34976"/>
    <cellStyle name="数字 7" xfId="34977"/>
    <cellStyle name="数字 7 2" xfId="34978"/>
    <cellStyle name="数字 7 2 2" xfId="34979"/>
    <cellStyle name="数字 7 2 3" xfId="34980"/>
    <cellStyle name="数字 7 2 4" xfId="34981"/>
    <cellStyle name="数字 7 3" xfId="34982"/>
    <cellStyle name="数字 7 4" xfId="34983"/>
    <cellStyle name="数字 7 5" xfId="34984"/>
    <cellStyle name="数字 8" xfId="34985"/>
    <cellStyle name="数字 8 2" xfId="34986"/>
    <cellStyle name="数字 8 3" xfId="34987"/>
    <cellStyle name="数字 8 4" xfId="34988"/>
    <cellStyle name="数字 9" xfId="34989"/>
    <cellStyle name="未定义" xfId="34990"/>
    <cellStyle name="未定义 2" xfId="34991"/>
    <cellStyle name="未定义 2 2" xfId="34992"/>
    <cellStyle name="未定义 2 3" xfId="34993"/>
    <cellStyle name="未定义 3" xfId="34994"/>
    <cellStyle name="未定义 4" xfId="34995"/>
    <cellStyle name="小数" xfId="34996"/>
    <cellStyle name="小数 10" xfId="34997"/>
    <cellStyle name="小数 11" xfId="34998"/>
    <cellStyle name="小数 12" xfId="34999"/>
    <cellStyle name="小数 2" xfId="35000"/>
    <cellStyle name="小数 2 2" xfId="35001"/>
    <cellStyle name="小数 2 2 2" xfId="35002"/>
    <cellStyle name="小数 2 2 2 2" xfId="35003"/>
    <cellStyle name="小数 2 2 2 3" xfId="35004"/>
    <cellStyle name="小数 2 2 2 4" xfId="35005"/>
    <cellStyle name="小数 2 2 3" xfId="35006"/>
    <cellStyle name="小数 2 2 4" xfId="35007"/>
    <cellStyle name="小数 2 2 5" xfId="35008"/>
    <cellStyle name="小数 2 3" xfId="35009"/>
    <cellStyle name="小数 2 3 2" xfId="35010"/>
    <cellStyle name="小数 2 3 3" xfId="35011"/>
    <cellStyle name="小数 2 3 4" xfId="35012"/>
    <cellStyle name="小数 2 4" xfId="35013"/>
    <cellStyle name="小数 2 5" xfId="35014"/>
    <cellStyle name="小数 2 6" xfId="35015"/>
    <cellStyle name="小数 3" xfId="35016"/>
    <cellStyle name="小数 3 2" xfId="35017"/>
    <cellStyle name="小数 3 2 2" xfId="35018"/>
    <cellStyle name="小数 3 2 3" xfId="35019"/>
    <cellStyle name="小数 3 2 4" xfId="35020"/>
    <cellStyle name="小数 3 3" xfId="35021"/>
    <cellStyle name="小数 3 4" xfId="35022"/>
    <cellStyle name="小数 3 5" xfId="35023"/>
    <cellStyle name="小数 4" xfId="35024"/>
    <cellStyle name="小数 4 2" xfId="35025"/>
    <cellStyle name="小数 4 2 2" xfId="35026"/>
    <cellStyle name="小数 4 2 2 2" xfId="35027"/>
    <cellStyle name="小数 4 2 2 3" xfId="35028"/>
    <cellStyle name="小数 4 2 2 4" xfId="35029"/>
    <cellStyle name="小数 4 2 3" xfId="35030"/>
    <cellStyle name="小数 4 2 4" xfId="35031"/>
    <cellStyle name="小数 4 2 5" xfId="35032"/>
    <cellStyle name="小数 4 3" xfId="35033"/>
    <cellStyle name="小数 4 3 2" xfId="35034"/>
    <cellStyle name="小数 4 3 2 2" xfId="35035"/>
    <cellStyle name="小数 4 3 2 2 2" xfId="35036"/>
    <cellStyle name="小数 4 3 2 2 3" xfId="35037"/>
    <cellStyle name="小数 4 3 2 2 4" xfId="35038"/>
    <cellStyle name="小数 4 3 2 3" xfId="35039"/>
    <cellStyle name="小数 4 3 2 4" xfId="35040"/>
    <cellStyle name="小数 4 3 2 5" xfId="35041"/>
    <cellStyle name="小数 4 3 3" xfId="35042"/>
    <cellStyle name="小数 4 3 3 2" xfId="35043"/>
    <cellStyle name="小数 4 3 3 3" xfId="35044"/>
    <cellStyle name="小数 4 3 3 4" xfId="35045"/>
    <cellStyle name="小数 4 3 4" xfId="35046"/>
    <cellStyle name="小数 4 3 5" xfId="35047"/>
    <cellStyle name="小数 4 3 6" xfId="35048"/>
    <cellStyle name="小数 4 4" xfId="35049"/>
    <cellStyle name="小数 4 4 2" xfId="35050"/>
    <cellStyle name="小数 4 4 3" xfId="35051"/>
    <cellStyle name="小数 4 4 4" xfId="35052"/>
    <cellStyle name="小数 4 5" xfId="35053"/>
    <cellStyle name="小数 4 6" xfId="35054"/>
    <cellStyle name="小数 4 7" xfId="35055"/>
    <cellStyle name="小数 5" xfId="35056"/>
    <cellStyle name="小数 5 2" xfId="35057"/>
    <cellStyle name="小数 5 2 2" xfId="35058"/>
    <cellStyle name="小数 5 2 3" xfId="35059"/>
    <cellStyle name="小数 5 2 4" xfId="35060"/>
    <cellStyle name="小数 5 3" xfId="35061"/>
    <cellStyle name="小数 5 4" xfId="35062"/>
    <cellStyle name="小数 6" xfId="35063"/>
    <cellStyle name="小数 6 2" xfId="35064"/>
    <cellStyle name="小数 6 2 2" xfId="35065"/>
    <cellStyle name="小数 6 2 2 2" xfId="35066"/>
    <cellStyle name="小数 6 2 2 3" xfId="35067"/>
    <cellStyle name="小数 6 2 2 4" xfId="35068"/>
    <cellStyle name="小数 6 2 3" xfId="35069"/>
    <cellStyle name="小数 6 2 4" xfId="35070"/>
    <cellStyle name="小数 6 2 5" xfId="35071"/>
    <cellStyle name="小数 6 3" xfId="35072"/>
    <cellStyle name="小数 6 3 2" xfId="35073"/>
    <cellStyle name="小数 6 3 3" xfId="35074"/>
    <cellStyle name="小数 6 3 4" xfId="35075"/>
    <cellStyle name="小数 6 4" xfId="35076"/>
    <cellStyle name="小数 6 5" xfId="35077"/>
    <cellStyle name="小数 6 6" xfId="35078"/>
    <cellStyle name="小数 7" xfId="35079"/>
    <cellStyle name="小数 7 2" xfId="35080"/>
    <cellStyle name="小数 7 2 2" xfId="35081"/>
    <cellStyle name="小数 7 2 3" xfId="35082"/>
    <cellStyle name="小数 7 2 4" xfId="35083"/>
    <cellStyle name="小数 7 3" xfId="35084"/>
    <cellStyle name="小数 7 4" xfId="35085"/>
    <cellStyle name="小数 7 5" xfId="35086"/>
    <cellStyle name="小数 8" xfId="35087"/>
    <cellStyle name="小数 8 2" xfId="35088"/>
    <cellStyle name="小数 8 3" xfId="35089"/>
    <cellStyle name="小数 8 4" xfId="35090"/>
    <cellStyle name="小数 9" xfId="35091"/>
    <cellStyle name="小数_Sheet1" xfId="35092"/>
    <cellStyle name="样式 1" xfId="35093"/>
    <cellStyle name="样式 1 2" xfId="35094"/>
    <cellStyle name="样式 1 2 2" xfId="35095"/>
    <cellStyle name="样式 1 2 2 2" xfId="35096"/>
    <cellStyle name="样式 1 2 3" xfId="35097"/>
    <cellStyle name="样式 1 2 4" xfId="35098"/>
    <cellStyle name="样式 1 2 5" xfId="35099"/>
    <cellStyle name="样式 1 3" xfId="35100"/>
    <cellStyle name="样式 1 3 2" xfId="35101"/>
    <cellStyle name="样式 1 4" xfId="35102"/>
    <cellStyle name="样式 1 5" xfId="35103"/>
    <cellStyle name="样式 1_20170103省级2017年预算情况表" xfId="35104"/>
    <cellStyle name="着色 1" xfId="35105"/>
    <cellStyle name="着色 1 2" xfId="35106"/>
    <cellStyle name="着色 2" xfId="35107"/>
    <cellStyle name="着色 2 2" xfId="35108"/>
    <cellStyle name="着色 3" xfId="35109"/>
    <cellStyle name="着色 3 2" xfId="35110"/>
    <cellStyle name="着色 4" xfId="35111"/>
    <cellStyle name="着色 4 2" xfId="35112"/>
    <cellStyle name="着色 5" xfId="35113"/>
    <cellStyle name="着色 5 2" xfId="35114"/>
    <cellStyle name="着色 6" xfId="35115"/>
    <cellStyle name="着色 6 2" xfId="35116"/>
    <cellStyle name="注释 2" xfId="35117"/>
    <cellStyle name="注释 2 10" xfId="35118"/>
    <cellStyle name="注释 2 2" xfId="35119"/>
    <cellStyle name="注释 2 2 2" xfId="35120"/>
    <cellStyle name="注释 2 2 2 2" xfId="35121"/>
    <cellStyle name="注释 2 2 2 2 2" xfId="35122"/>
    <cellStyle name="注释 2 2 2 2 3" xfId="35123"/>
    <cellStyle name="注释 2 2 2 3" xfId="35124"/>
    <cellStyle name="注释 2 2 2 4" xfId="35125"/>
    <cellStyle name="注释 2 2 3" xfId="35126"/>
    <cellStyle name="注释 2 2 3 2" xfId="35127"/>
    <cellStyle name="注释 2 2 3 3" xfId="35128"/>
    <cellStyle name="注释 2 2 4" xfId="35129"/>
    <cellStyle name="注释 2 2 5" xfId="35130"/>
    <cellStyle name="注释 2 2 6" xfId="35131"/>
    <cellStyle name="注释 2 2 7" xfId="35132"/>
    <cellStyle name="注释 2 3" xfId="35133"/>
    <cellStyle name="注释 2 3 2" xfId="35134"/>
    <cellStyle name="注释 2 3 2 2" xfId="35135"/>
    <cellStyle name="注释 2 3 2 3" xfId="35136"/>
    <cellStyle name="注释 2 3 3" xfId="35137"/>
    <cellStyle name="注释 2 3 4" xfId="35138"/>
    <cellStyle name="注释 2 3 5" xfId="35139"/>
    <cellStyle name="注释 2 3 6" xfId="35140"/>
    <cellStyle name="注释 2 4" xfId="35141"/>
    <cellStyle name="注释 2 4 2" xfId="35142"/>
    <cellStyle name="注释 2 4 2 2" xfId="35143"/>
    <cellStyle name="注释 2 4 2 2 2" xfId="35144"/>
    <cellStyle name="注释 2 4 2 2 3" xfId="35145"/>
    <cellStyle name="注释 2 4 2 3" xfId="35146"/>
    <cellStyle name="注释 2 4 2 4" xfId="35147"/>
    <cellStyle name="注释 2 4 3" xfId="35148"/>
    <cellStyle name="注释 2 4 3 2" xfId="35149"/>
    <cellStyle name="注释 2 4 3 2 2" xfId="35150"/>
    <cellStyle name="注释 2 4 3 2 3" xfId="35151"/>
    <cellStyle name="注释 2 4 3 2 4" xfId="35152"/>
    <cellStyle name="注释 2 4 3 3" xfId="35153"/>
    <cellStyle name="注释 2 4 3 3 2" xfId="35154"/>
    <cellStyle name="注释 2 4 3 3 3" xfId="35155"/>
    <cellStyle name="注释 2 4 3 4" xfId="35156"/>
    <cellStyle name="注释 2 4 3 5" xfId="35157"/>
    <cellStyle name="注释 2 4 4" xfId="35158"/>
    <cellStyle name="注释 2 4 4 2" xfId="35159"/>
    <cellStyle name="注释 2 4 4 3" xfId="35160"/>
    <cellStyle name="注释 2 4 5" xfId="35161"/>
    <cellStyle name="注释 2 4 6" xfId="35162"/>
    <cellStyle name="注释 2 4 7" xfId="35163"/>
    <cellStyle name="注释 2 4 8" xfId="35164"/>
    <cellStyle name="注释 2 5" xfId="35165"/>
    <cellStyle name="注释 2 5 2" xfId="35166"/>
    <cellStyle name="注释 2 5 2 2" xfId="35167"/>
    <cellStyle name="注释 2 5 2 2 2" xfId="35168"/>
    <cellStyle name="注释 2 5 2 2 3" xfId="35169"/>
    <cellStyle name="注释 2 5 2 3" xfId="35170"/>
    <cellStyle name="注释 2 5 2 4" xfId="35171"/>
    <cellStyle name="注释 2 5 3" xfId="35172"/>
    <cellStyle name="注释 2 5 3 2" xfId="35173"/>
    <cellStyle name="注释 2 5 3 3" xfId="35174"/>
    <cellStyle name="注释 2 5 4" xfId="35175"/>
    <cellStyle name="注释 2 5 5" xfId="35176"/>
    <cellStyle name="注释 2 5 6" xfId="35177"/>
    <cellStyle name="注释 2 5 7" xfId="35178"/>
    <cellStyle name="注释 2 6" xfId="35179"/>
    <cellStyle name="注释 2 6 2" xfId="35180"/>
    <cellStyle name="注释 2 6 2 2" xfId="35181"/>
    <cellStyle name="注释 2 6 3" xfId="35182"/>
    <cellStyle name="注释 2 6 4" xfId="35183"/>
    <cellStyle name="注释 2 6 5" xfId="35184"/>
    <cellStyle name="注释 2 6 6" xfId="35185"/>
    <cellStyle name="注释 2 7" xfId="35186"/>
    <cellStyle name="注释 2 8" xfId="35187"/>
    <cellStyle name="注释 2 9" xfId="35188"/>
    <cellStyle name="注释 2_1.3日 2017年预算草案 - 副本" xfId="35189"/>
    <cellStyle name="注释 3" xfId="35190"/>
    <cellStyle name="注释 3 2" xfId="35191"/>
    <cellStyle name="注释 3 2 2" xfId="35192"/>
    <cellStyle name="注释 3 2 2 2" xfId="35193"/>
    <cellStyle name="注释 3 2 2 3" xfId="35194"/>
    <cellStyle name="注释 3 2 3" xfId="35195"/>
    <cellStyle name="注释 3 2 4" xfId="35196"/>
    <cellStyle name="注释 3 2 5" xfId="35197"/>
    <cellStyle name="注释 3 2 6" xfId="35198"/>
    <cellStyle name="注释 3 3" xfId="35199"/>
    <cellStyle name="注释 3 4" xfId="35200"/>
    <cellStyle name="注释 3 4 2" xfId="35201"/>
    <cellStyle name="注释 3 5" xfId="35202"/>
    <cellStyle name="注释 3 6" xfId="35203"/>
    <cellStyle name="注释 3 7" xfId="35204"/>
    <cellStyle name="注释 3 8" xfId="35205"/>
    <cellStyle name="注释 3_1.3日 2017年预算草案 - 副本" xfId="35206"/>
    <cellStyle name="注释 4" xfId="35207"/>
    <cellStyle name="注释 4 2" xfId="35208"/>
    <cellStyle name="注释 4 3" xfId="35209"/>
    <cellStyle name="注释 5" xfId="35210"/>
    <cellStyle name="注释 6" xfId="35211"/>
    <cellStyle name="콤마 [0]_BOILER-CO1" xfId="35212"/>
    <cellStyle name="콤마_BOILER-CO1" xfId="35213"/>
    <cellStyle name="통화 [0]_BOILER-CO1" xfId="35214"/>
    <cellStyle name="통화_BOILER-CO1" xfId="35215"/>
    <cellStyle name="표준_0N-HANDLING " xfId="35216"/>
    <cellStyle name="常规 78" xfId="35217"/>
  </cellStyles>
  <dxfs count="1">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127.27\f\Users\HNCZ\Downloads\2016&#24180;&#39044;&#31639;&#33609;&#26696;1.2\Rar$DI01.390\My%20Documents\2010&#24180;&#39044;&#31639;\&#21381;&#21153;&#20250;\&#19978;&#20250;&#26448;&#26009;\&#38468;&#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127.27\2018&#24180;&#39044;&#31639;&#32534;&#21046;\2013&#24180;&#39044;&#31639;\&#26032;&#24314;&#25991;&#20214;&#22841;\2009&#24180;&#26377;&#20851;&#36164;&#26009;\&#20998;&#26512;&#25253;&#34920;\&#25191;&#34892;&#24773;&#20917;&#31616;&#34920;&#65293;2009&#24180;7&#2637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8.127.27\2018&#24180;&#39044;&#31639;&#32534;&#21046;\Users\Administrator\Desktop\2016&#24180;&#39044;&#31639;&#32534;&#21046;\2016&#24180;&#39044;&#31639;&#20154;&#22823;\2012&#24180;&#26377;&#20851;&#36164;&#26009;\&#24180;&#24213;&#31639;&#24080;\&#25191;&#34892;&#24773;&#20917;&#34920;&#65293;2012&#24180;12&#26376;&#31616;&#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8.127.27\2018&#24180;&#39044;&#31639;&#32534;&#21046;\Users\Administrator\Desktop\2012&#24180;&#26377;&#20851;&#36164;&#26009;\&#24180;&#24213;&#31639;&#24080;\&#25191;&#34892;&#24773;&#20917;&#34920;&#65293;2012&#24180;12&#26376;&#31616;&#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127.27\2018&#24180;&#39044;&#31639;&#32534;&#21046;\2013&#24180;&#39044;&#31639;\&#26032;&#24314;&#25991;&#20214;&#22841;\My%20Documents\aaabbbcc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8.127.6\2014&#24180;&#39044;&#31639;\2014&#24180;&#39044;&#31639;\&#26032;&#24314;&#25991;&#20214;&#22841;\My%20Documents\aaabbbcc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图表"/>
      <sheetName val="全1"/>
      <sheetName val="全2"/>
      <sheetName val="全3"/>
      <sheetName val="市1"/>
      <sheetName val="市2"/>
      <sheetName val="部门"/>
      <sheetName val="构成"/>
      <sheetName val="全基"/>
      <sheetName val="分月"/>
      <sheetName val="重支"/>
      <sheetName val="湖1"/>
      <sheetName val="义1"/>
      <sheetName val="灵1"/>
      <sheetName val="渑1"/>
      <sheetName val="陕1"/>
      <sheetName val="卢1"/>
      <sheetName val="开1"/>
      <sheetName val="湖2"/>
      <sheetName val="义2"/>
      <sheetName val="灵2"/>
      <sheetName val="渑2"/>
      <sheetName val="陕2"/>
      <sheetName val="卢2"/>
      <sheetName val="开2"/>
      <sheetName val="收"/>
      <sheetName val="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渑1 (2)"/>
      <sheetName val="图表"/>
      <sheetName val="简表"/>
      <sheetName val="全1"/>
      <sheetName val="全2"/>
      <sheetName val="全3"/>
      <sheetName val="市1"/>
      <sheetName val="市2"/>
      <sheetName val="部门"/>
      <sheetName val="构成"/>
      <sheetName val="全基"/>
      <sheetName val="市基"/>
      <sheetName val="基专"/>
      <sheetName val="分月"/>
      <sheetName val="重支"/>
      <sheetName val="市工1"/>
      <sheetName val="市工2"/>
      <sheetName val="构成工"/>
      <sheetName val="部门工"/>
      <sheetName val="市基工"/>
      <sheetName val="基专工"/>
      <sheetName val="重支工"/>
      <sheetName val="省收"/>
      <sheetName val="省支"/>
      <sheetName val="省构"/>
      <sheetName val="省县"/>
      <sheetName val="全工3"/>
      <sheetName val="指标"/>
      <sheetName val="支出目标"/>
      <sheetName val="目标办"/>
      <sheetName val="湖1"/>
      <sheetName val="义1"/>
      <sheetName val="灵1"/>
      <sheetName val="渑1"/>
      <sheetName val="陕1"/>
      <sheetName val="卢1"/>
      <sheetName val="开1"/>
      <sheetName val="工1"/>
      <sheetName val="湖2"/>
      <sheetName val="义2"/>
      <sheetName val="灵2"/>
      <sheetName val="渑2"/>
      <sheetName val="陕2"/>
      <sheetName val="卢2"/>
      <sheetName val="开2"/>
      <sheetName val="工2"/>
      <sheetName val="本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渑1 (2)"/>
      <sheetName val="图表"/>
      <sheetName val="简表"/>
      <sheetName val="全1"/>
      <sheetName val="全2"/>
      <sheetName val="全3"/>
      <sheetName val="市1"/>
      <sheetName val="市2"/>
      <sheetName val="部门"/>
      <sheetName val="构成"/>
      <sheetName val="全基"/>
      <sheetName val="市基"/>
      <sheetName val="基专"/>
      <sheetName val="分月"/>
      <sheetName val="重支"/>
      <sheetName val="市工1"/>
      <sheetName val="市工2"/>
      <sheetName val="构成工"/>
      <sheetName val="部门工"/>
      <sheetName val="市基工"/>
      <sheetName val="基专工"/>
      <sheetName val="重支工"/>
      <sheetName val="省收"/>
      <sheetName val="省支"/>
      <sheetName val="省构"/>
      <sheetName val="省县"/>
      <sheetName val="全工3"/>
      <sheetName val="指标"/>
      <sheetName val="支出目标"/>
      <sheetName val="目标办"/>
      <sheetName val="湖1"/>
      <sheetName val="义1"/>
      <sheetName val="灵1"/>
      <sheetName val="渑1"/>
      <sheetName val="陕1"/>
      <sheetName val="卢1"/>
      <sheetName val="开1"/>
      <sheetName val="工1"/>
      <sheetName val="湖2"/>
      <sheetName val="义2"/>
      <sheetName val="灵2"/>
      <sheetName val="渑2"/>
      <sheetName val="陕2"/>
      <sheetName val="卢2"/>
      <sheetName val="开2"/>
      <sheetName val="工2"/>
      <sheetName val="本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图表"/>
      <sheetName val="审"/>
      <sheetName val="全1"/>
      <sheetName val="全2"/>
      <sheetName val="全3"/>
      <sheetName val="市1"/>
      <sheetName val="市2"/>
      <sheetName val="部门"/>
      <sheetName val="构成"/>
      <sheetName val="全基"/>
      <sheetName val="分月"/>
      <sheetName val="重支"/>
      <sheetName val="省收1"/>
      <sheetName val="省收"/>
      <sheetName val="省支"/>
      <sheetName val="省构"/>
      <sheetName val="省县"/>
      <sheetName val="排序"/>
      <sheetName val="全4"/>
      <sheetName val="目标1"/>
      <sheetName val="目标办"/>
      <sheetName val="湖1"/>
      <sheetName val="义1"/>
      <sheetName val="灵1"/>
      <sheetName val="渑1"/>
      <sheetName val="陕1"/>
      <sheetName val="卢1"/>
      <sheetName val="开1"/>
      <sheetName val="湖2"/>
      <sheetName val="义2"/>
      <sheetName val="灵2"/>
      <sheetName val="渑2"/>
      <sheetName val="陕2"/>
      <sheetName val="卢2"/>
      <sheetName val="开2"/>
      <sheetName val="收"/>
      <sheetName val="支"/>
      <sheetName val="上年同期"/>
      <sheetName val="收简"/>
      <sheetName val="支简"/>
      <sheetName val="报告"/>
      <sheetName val="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图表"/>
      <sheetName val="审"/>
      <sheetName val="全1"/>
      <sheetName val="全2"/>
      <sheetName val="全3"/>
      <sheetName val="市1"/>
      <sheetName val="市2"/>
      <sheetName val="部门"/>
      <sheetName val="构成"/>
      <sheetName val="全基"/>
      <sheetName val="分月"/>
      <sheetName val="重支"/>
      <sheetName val="省收1"/>
      <sheetName val="省收"/>
      <sheetName val="省支"/>
      <sheetName val="省构"/>
      <sheetName val="省县"/>
      <sheetName val="排序"/>
      <sheetName val="全4"/>
      <sheetName val="目标1"/>
      <sheetName val="目标办"/>
      <sheetName val="湖1"/>
      <sheetName val="义1"/>
      <sheetName val="灵1"/>
      <sheetName val="渑1"/>
      <sheetName val="陕1"/>
      <sheetName val="卢1"/>
      <sheetName val="开1"/>
      <sheetName val="湖2"/>
      <sheetName val="义2"/>
      <sheetName val="灵2"/>
      <sheetName val="渑2"/>
      <sheetName val="陕2"/>
      <sheetName val="卢2"/>
      <sheetName val="开2"/>
      <sheetName val="收"/>
      <sheetName val="支"/>
      <sheetName val="上年同期"/>
      <sheetName val="收简"/>
      <sheetName val="支简"/>
      <sheetName val="报告"/>
      <sheetName val="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D5" sqref="D5"/>
    </sheetView>
  </sheetViews>
  <sheetFormatPr defaultColWidth="19.8796296296296" defaultRowHeight="20.25" customHeight="1" outlineLevelCol="3"/>
  <cols>
    <col min="1" max="1" width="28" customWidth="1"/>
    <col min="2" max="2" width="20.75" customWidth="1"/>
    <col min="3" max="3" width="18.75" customWidth="1"/>
    <col min="4" max="4" width="13.1296296296296" customWidth="1"/>
  </cols>
  <sheetData>
    <row r="1" customHeight="1" spans="1:4">
      <c r="A1" s="317" t="s">
        <v>0</v>
      </c>
      <c r="B1" s="317"/>
      <c r="C1" s="317"/>
      <c r="D1" s="317"/>
    </row>
    <row r="2" customHeight="1" spans="1:4">
      <c r="A2" s="317"/>
      <c r="B2" s="317"/>
      <c r="C2" s="317"/>
      <c r="D2" s="317"/>
    </row>
    <row r="3" customHeight="1" spans="1:4">
      <c r="A3" s="318"/>
      <c r="B3" s="319"/>
      <c r="C3" s="319"/>
      <c r="D3" s="320" t="s">
        <v>1</v>
      </c>
    </row>
    <row r="4" ht="42" customHeight="1" spans="1:4">
      <c r="A4" s="321" t="s">
        <v>2</v>
      </c>
      <c r="B4" s="322" t="s">
        <v>3</v>
      </c>
      <c r="C4" s="322" t="s">
        <v>4</v>
      </c>
      <c r="D4" s="323" t="s">
        <v>5</v>
      </c>
    </row>
    <row r="5" ht="34.5" customHeight="1" spans="1:4">
      <c r="A5" s="324" t="s">
        <v>6</v>
      </c>
      <c r="B5" s="322">
        <f>B6+B22</f>
        <v>258271</v>
      </c>
      <c r="C5" s="322">
        <f>C6+C22</f>
        <v>281600</v>
      </c>
      <c r="D5" s="323">
        <f>C5/B5*100-100</f>
        <v>9</v>
      </c>
    </row>
    <row r="6" customHeight="1" spans="1:4">
      <c r="A6" s="325" t="s">
        <v>7</v>
      </c>
      <c r="B6" s="326">
        <f>SUM(B7:B21)</f>
        <v>201562</v>
      </c>
      <c r="C6" s="326">
        <f>SUM(C7:C21)</f>
        <v>219700</v>
      </c>
      <c r="D6" s="327">
        <f>C6/B6*100-100</f>
        <v>9</v>
      </c>
    </row>
    <row r="7" customHeight="1" spans="1:4">
      <c r="A7" s="325" t="s">
        <v>8</v>
      </c>
      <c r="B7" s="328">
        <v>97412</v>
      </c>
      <c r="C7" s="329">
        <v>106700</v>
      </c>
      <c r="D7" s="327">
        <f>C7/B7*100-100</f>
        <v>9.5</v>
      </c>
    </row>
    <row r="8" customHeight="1" spans="1:4">
      <c r="A8" s="325" t="s">
        <v>9</v>
      </c>
      <c r="B8" s="328">
        <v>52</v>
      </c>
      <c r="C8" s="329"/>
      <c r="D8" s="327">
        <f t="shared" ref="D8:D28" si="0">C8/B8*100-100</f>
        <v>-100</v>
      </c>
    </row>
    <row r="9" customHeight="1" spans="1:4">
      <c r="A9" s="325" t="s">
        <v>10</v>
      </c>
      <c r="B9" s="328">
        <v>16579</v>
      </c>
      <c r="C9" s="329">
        <v>17800</v>
      </c>
      <c r="D9" s="327">
        <f t="shared" si="0"/>
        <v>7.4</v>
      </c>
    </row>
    <row r="10" customHeight="1" spans="1:4">
      <c r="A10" s="325" t="s">
        <v>11</v>
      </c>
      <c r="B10" s="328">
        <v>2064</v>
      </c>
      <c r="C10" s="329">
        <v>1600</v>
      </c>
      <c r="D10" s="327">
        <f t="shared" si="0"/>
        <v>-22.5</v>
      </c>
    </row>
    <row r="11" customHeight="1" spans="1:4">
      <c r="A11" s="325" t="s">
        <v>12</v>
      </c>
      <c r="B11" s="328">
        <v>38442</v>
      </c>
      <c r="C11" s="329">
        <v>42100</v>
      </c>
      <c r="D11" s="327">
        <f t="shared" si="0"/>
        <v>9.5</v>
      </c>
    </row>
    <row r="12" customHeight="1" spans="1:4">
      <c r="A12" s="325" t="s">
        <v>13</v>
      </c>
      <c r="B12" s="328">
        <v>8388</v>
      </c>
      <c r="C12" s="329">
        <v>9100</v>
      </c>
      <c r="D12" s="327">
        <f t="shared" si="0"/>
        <v>8.5</v>
      </c>
    </row>
    <row r="13" customHeight="1" spans="1:4">
      <c r="A13" s="325" t="s">
        <v>14</v>
      </c>
      <c r="B13" s="328">
        <v>1579</v>
      </c>
      <c r="C13" s="329">
        <v>1720</v>
      </c>
      <c r="D13" s="327">
        <f t="shared" si="0"/>
        <v>8.9</v>
      </c>
    </row>
    <row r="14" customHeight="1" spans="1:4">
      <c r="A14" s="325" t="s">
        <v>15</v>
      </c>
      <c r="B14" s="328">
        <v>1257</v>
      </c>
      <c r="C14" s="329">
        <v>1370</v>
      </c>
      <c r="D14" s="327">
        <f t="shared" si="0"/>
        <v>9</v>
      </c>
    </row>
    <row r="15" customHeight="1" spans="1:4">
      <c r="A15" s="325" t="s">
        <v>16</v>
      </c>
      <c r="B15" s="328">
        <v>3096</v>
      </c>
      <c r="C15" s="329">
        <v>3350</v>
      </c>
      <c r="D15" s="327">
        <f t="shared" si="0"/>
        <v>8.2</v>
      </c>
    </row>
    <row r="16" customHeight="1" spans="1:4">
      <c r="A16" s="325" t="s">
        <v>17</v>
      </c>
      <c r="B16" s="328">
        <v>426</v>
      </c>
      <c r="C16" s="329">
        <v>460</v>
      </c>
      <c r="D16" s="327">
        <f t="shared" si="0"/>
        <v>8</v>
      </c>
    </row>
    <row r="17" customHeight="1" spans="1:4">
      <c r="A17" s="330" t="s">
        <v>18</v>
      </c>
      <c r="B17" s="328">
        <v>1442</v>
      </c>
      <c r="C17" s="329">
        <v>1570</v>
      </c>
      <c r="D17" s="327">
        <f t="shared" si="0"/>
        <v>8.9</v>
      </c>
    </row>
    <row r="18" customHeight="1" spans="1:4">
      <c r="A18" s="325" t="s">
        <v>19</v>
      </c>
      <c r="B18" s="328">
        <v>1417</v>
      </c>
      <c r="C18" s="329">
        <v>1550</v>
      </c>
      <c r="D18" s="327">
        <f t="shared" si="0"/>
        <v>9.4</v>
      </c>
    </row>
    <row r="19" customHeight="1" spans="1:4">
      <c r="A19" s="325" t="s">
        <v>20</v>
      </c>
      <c r="B19" s="328">
        <v>1845</v>
      </c>
      <c r="C19" s="329">
        <v>2100</v>
      </c>
      <c r="D19" s="327">
        <f t="shared" si="0"/>
        <v>13.8</v>
      </c>
    </row>
    <row r="20" customHeight="1" spans="1:4">
      <c r="A20" s="325" t="s">
        <v>21</v>
      </c>
      <c r="B20" s="328">
        <v>23878</v>
      </c>
      <c r="C20" s="329">
        <v>28180</v>
      </c>
      <c r="D20" s="327">
        <f t="shared" si="0"/>
        <v>18</v>
      </c>
    </row>
    <row r="21" customHeight="1" spans="1:4">
      <c r="A21" s="325" t="s">
        <v>22</v>
      </c>
      <c r="B21" s="328">
        <v>3685</v>
      </c>
      <c r="C21" s="329">
        <v>2100</v>
      </c>
      <c r="D21" s="327">
        <f t="shared" si="0"/>
        <v>-43</v>
      </c>
    </row>
    <row r="22" customHeight="1" spans="1:4">
      <c r="A22" s="325" t="s">
        <v>23</v>
      </c>
      <c r="B22" s="326">
        <f>SUM(B23:B28)</f>
        <v>56709</v>
      </c>
      <c r="C22" s="326">
        <f>SUM(C23:C28)</f>
        <v>61900</v>
      </c>
      <c r="D22" s="327">
        <f t="shared" si="0"/>
        <v>9.2</v>
      </c>
    </row>
    <row r="23" customHeight="1" spans="1:4">
      <c r="A23" s="325" t="s">
        <v>24</v>
      </c>
      <c r="B23" s="331">
        <v>11548</v>
      </c>
      <c r="C23" s="332">
        <v>12600</v>
      </c>
      <c r="D23" s="327">
        <f t="shared" si="0"/>
        <v>9.1</v>
      </c>
    </row>
    <row r="24" customHeight="1" spans="1:4">
      <c r="A24" s="325" t="s">
        <v>25</v>
      </c>
      <c r="B24" s="331">
        <v>5394</v>
      </c>
      <c r="C24" s="332">
        <v>5880</v>
      </c>
      <c r="D24" s="327">
        <f t="shared" si="0"/>
        <v>9</v>
      </c>
    </row>
    <row r="25" customHeight="1" spans="1:4">
      <c r="A25" s="325" t="s">
        <v>26</v>
      </c>
      <c r="B25" s="331">
        <v>5749</v>
      </c>
      <c r="C25" s="332">
        <v>6250</v>
      </c>
      <c r="D25" s="327">
        <f t="shared" si="0"/>
        <v>8.7</v>
      </c>
    </row>
    <row r="26" customHeight="1" spans="1:4">
      <c r="A26" s="325" t="s">
        <v>27</v>
      </c>
      <c r="B26" s="331">
        <v>32666</v>
      </c>
      <c r="C26" s="332">
        <v>35700</v>
      </c>
      <c r="D26" s="327">
        <f t="shared" si="0"/>
        <v>9.3</v>
      </c>
    </row>
    <row r="27" ht="27" customHeight="1" spans="1:4">
      <c r="A27" s="325" t="s">
        <v>28</v>
      </c>
      <c r="B27" s="331">
        <v>766</v>
      </c>
      <c r="C27" s="332">
        <v>840</v>
      </c>
      <c r="D27" s="327">
        <f t="shared" si="0"/>
        <v>9.7</v>
      </c>
    </row>
    <row r="28" customHeight="1" spans="1:4">
      <c r="A28" s="325" t="s">
        <v>29</v>
      </c>
      <c r="B28" s="326">
        <v>586</v>
      </c>
      <c r="C28" s="326">
        <v>630</v>
      </c>
      <c r="D28" s="327">
        <f t="shared" si="0"/>
        <v>7.5</v>
      </c>
    </row>
  </sheetData>
  <mergeCells count="1">
    <mergeCell ref="A1:D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3" sqref="A3:D3"/>
    </sheetView>
  </sheetViews>
  <sheetFormatPr defaultColWidth="9" defaultRowHeight="14.4" outlineLevelCol="3"/>
  <cols>
    <col min="1" max="1" width="30" customWidth="1"/>
    <col min="2" max="2" width="15.25" customWidth="1"/>
    <col min="3" max="3" width="15.3796296296296" customWidth="1"/>
    <col min="4" max="4" width="13.75" customWidth="1"/>
  </cols>
  <sheetData>
    <row r="1" ht="47.25" customHeight="1" spans="1:4">
      <c r="A1" s="296" t="s">
        <v>30</v>
      </c>
      <c r="B1" s="296"/>
      <c r="C1" s="296"/>
      <c r="D1" s="296"/>
    </row>
    <row r="2" ht="21.75" customHeight="1" spans="1:4">
      <c r="A2" s="297"/>
      <c r="B2" s="298"/>
      <c r="C2" s="298"/>
      <c r="D2" s="299" t="s">
        <v>1</v>
      </c>
    </row>
    <row r="3" ht="27.75" customHeight="1" spans="1:4">
      <c r="A3" s="300" t="s">
        <v>31</v>
      </c>
      <c r="B3" s="301" t="s">
        <v>32</v>
      </c>
      <c r="C3" s="302" t="s">
        <v>4</v>
      </c>
      <c r="D3" s="302" t="s">
        <v>33</v>
      </c>
    </row>
    <row r="4" ht="22.5" customHeight="1" spans="1:4">
      <c r="A4" s="303" t="s">
        <v>6</v>
      </c>
      <c r="B4" s="304">
        <f>SUM(B5+B21)</f>
        <v>143435</v>
      </c>
      <c r="C4" s="304">
        <f>SUM(C5+C21)</f>
        <v>155000</v>
      </c>
      <c r="D4" s="305">
        <f t="shared" ref="D4:D26" si="0">SUM(C4/B4*100-100)</f>
        <v>8.1</v>
      </c>
    </row>
    <row r="5" ht="22.5" customHeight="1" spans="1:4">
      <c r="A5" s="306" t="s">
        <v>34</v>
      </c>
      <c r="B5" s="307">
        <f>SUM(B6:B20)</f>
        <v>110460</v>
      </c>
      <c r="C5" s="307">
        <v>119800</v>
      </c>
      <c r="D5" s="308">
        <f t="shared" si="0"/>
        <v>8</v>
      </c>
    </row>
    <row r="6" ht="22.5" customHeight="1" spans="1:4">
      <c r="A6" s="309" t="s">
        <v>35</v>
      </c>
      <c r="B6" s="308">
        <v>86970</v>
      </c>
      <c r="C6" s="308">
        <v>95670</v>
      </c>
      <c r="D6" s="308">
        <f t="shared" si="0"/>
        <v>10</v>
      </c>
    </row>
    <row r="7" ht="22.5" customHeight="1" spans="1:4">
      <c r="A7" s="310" t="s">
        <v>36</v>
      </c>
      <c r="B7" s="308"/>
      <c r="C7" s="308"/>
      <c r="D7" s="311" t="s">
        <v>37</v>
      </c>
    </row>
    <row r="8" ht="22.5" customHeight="1" spans="1:4">
      <c r="A8" s="310" t="s">
        <v>38</v>
      </c>
      <c r="B8" s="308">
        <v>12273</v>
      </c>
      <c r="C8" s="308">
        <v>12700</v>
      </c>
      <c r="D8" s="311">
        <f t="shared" si="0"/>
        <v>3.5</v>
      </c>
    </row>
    <row r="9" ht="22.5" customHeight="1" spans="1:4">
      <c r="A9" s="310" t="s">
        <v>39</v>
      </c>
      <c r="B9" s="308">
        <v>149</v>
      </c>
      <c r="C9" s="308"/>
      <c r="D9" s="311" t="s">
        <v>37</v>
      </c>
    </row>
    <row r="10" ht="22.5" customHeight="1" spans="1:4">
      <c r="A10" s="310" t="s">
        <v>40</v>
      </c>
      <c r="B10" s="308">
        <v>298</v>
      </c>
      <c r="C10" s="308"/>
      <c r="D10" s="311"/>
    </row>
    <row r="11" ht="22.5" customHeight="1" spans="1:4">
      <c r="A11" s="310" t="s">
        <v>41</v>
      </c>
      <c r="B11" s="308">
        <v>8388</v>
      </c>
      <c r="C11" s="308">
        <v>9100</v>
      </c>
      <c r="D11" s="311">
        <f t="shared" si="0"/>
        <v>8.5</v>
      </c>
    </row>
    <row r="12" ht="22.5" customHeight="1" spans="1:4">
      <c r="A12" s="310" t="s">
        <v>42</v>
      </c>
      <c r="B12" s="308"/>
      <c r="C12" s="308"/>
      <c r="D12" s="311" t="s">
        <v>37</v>
      </c>
    </row>
    <row r="13" ht="22.5" customHeight="1" spans="1:4">
      <c r="A13" s="310" t="s">
        <v>43</v>
      </c>
      <c r="B13" s="308"/>
      <c r="C13" s="308"/>
      <c r="D13" s="311" t="s">
        <v>37</v>
      </c>
    </row>
    <row r="14" ht="22.5" customHeight="1" spans="1:4">
      <c r="A14" s="310" t="s">
        <v>44</v>
      </c>
      <c r="B14" s="308"/>
      <c r="C14" s="308"/>
      <c r="D14" s="311" t="s">
        <v>37</v>
      </c>
    </row>
    <row r="15" ht="22.5" customHeight="1" spans="1:4">
      <c r="A15" s="310" t="s">
        <v>45</v>
      </c>
      <c r="B15" s="308">
        <v>426</v>
      </c>
      <c r="C15" s="308">
        <v>460</v>
      </c>
      <c r="D15" s="311">
        <f t="shared" si="0"/>
        <v>8</v>
      </c>
    </row>
    <row r="16" ht="22.5" customHeight="1" spans="1:4">
      <c r="A16" s="310" t="s">
        <v>46</v>
      </c>
      <c r="B16" s="308"/>
      <c r="C16" s="308"/>
      <c r="D16" s="311" t="s">
        <v>37</v>
      </c>
    </row>
    <row r="17" ht="22.5" customHeight="1" spans="1:4">
      <c r="A17" s="310" t="s">
        <v>47</v>
      </c>
      <c r="B17" s="308">
        <v>1417</v>
      </c>
      <c r="C17" s="308">
        <v>1550</v>
      </c>
      <c r="D17" s="311"/>
    </row>
    <row r="18" ht="22.5" customHeight="1" spans="1:4">
      <c r="A18" s="310" t="s">
        <v>48</v>
      </c>
      <c r="B18" s="308"/>
      <c r="C18" s="308"/>
      <c r="D18" s="311" t="s">
        <v>37</v>
      </c>
    </row>
    <row r="19" ht="22.5" customHeight="1" spans="1:4">
      <c r="A19" s="310" t="s">
        <v>49</v>
      </c>
      <c r="B19" s="308"/>
      <c r="C19" s="308"/>
      <c r="D19" s="311" t="s">
        <v>37</v>
      </c>
    </row>
    <row r="20" ht="22.5" customHeight="1" spans="1:4">
      <c r="A20" s="310" t="s">
        <v>50</v>
      </c>
      <c r="B20" s="308">
        <v>539</v>
      </c>
      <c r="C20" s="308">
        <v>320</v>
      </c>
      <c r="D20" s="311">
        <f t="shared" si="0"/>
        <v>-40.6</v>
      </c>
    </row>
    <row r="21" ht="22.5" customHeight="1" spans="1:4">
      <c r="A21" s="312" t="s">
        <v>51</v>
      </c>
      <c r="B21" s="307">
        <f>SUM(B22:B29)</f>
        <v>32975</v>
      </c>
      <c r="C21" s="307">
        <f>SUM(C22:C29)</f>
        <v>35200</v>
      </c>
      <c r="D21" s="311">
        <f t="shared" si="0"/>
        <v>6.7</v>
      </c>
    </row>
    <row r="22" ht="22.5" customHeight="1" spans="1:4">
      <c r="A22" s="313" t="s">
        <v>52</v>
      </c>
      <c r="B22" s="314">
        <v>11548</v>
      </c>
      <c r="C22" s="314">
        <v>12600</v>
      </c>
      <c r="D22" s="308">
        <f t="shared" si="0"/>
        <v>9</v>
      </c>
    </row>
    <row r="23" ht="22.5" customHeight="1" spans="1:4">
      <c r="A23" s="313" t="s">
        <v>53</v>
      </c>
      <c r="B23" s="314">
        <v>5346</v>
      </c>
      <c r="C23" s="314">
        <v>5700</v>
      </c>
      <c r="D23" s="311">
        <f t="shared" si="0"/>
        <v>6.6</v>
      </c>
    </row>
    <row r="24" ht="22.5" customHeight="1" spans="1:4">
      <c r="A24" s="313" t="s">
        <v>54</v>
      </c>
      <c r="B24" s="314">
        <v>5583</v>
      </c>
      <c r="C24" s="314">
        <v>5870</v>
      </c>
      <c r="D24" s="311">
        <f t="shared" si="0"/>
        <v>5.1</v>
      </c>
    </row>
    <row r="25" ht="22.5" customHeight="1" spans="1:4">
      <c r="A25" s="313" t="s">
        <v>55</v>
      </c>
      <c r="B25" s="314">
        <v>9146</v>
      </c>
      <c r="C25" s="314">
        <v>9600</v>
      </c>
      <c r="D25" s="311">
        <f t="shared" si="0"/>
        <v>5</v>
      </c>
    </row>
    <row r="26" ht="22.5" customHeight="1" spans="1:4">
      <c r="A26" s="313" t="s">
        <v>56</v>
      </c>
      <c r="B26" s="315">
        <v>766</v>
      </c>
      <c r="C26" s="315">
        <v>800</v>
      </c>
      <c r="D26" s="311">
        <f t="shared" si="0"/>
        <v>4.4</v>
      </c>
    </row>
    <row r="27" ht="22.5" hidden="1" customHeight="1" spans="1:4">
      <c r="A27" s="313" t="s">
        <v>57</v>
      </c>
      <c r="B27" s="315"/>
      <c r="C27" s="315"/>
      <c r="D27" s="311"/>
    </row>
    <row r="28" ht="22.5" customHeight="1" spans="1:4">
      <c r="A28" s="313" t="s">
        <v>58</v>
      </c>
      <c r="B28" s="315">
        <v>586</v>
      </c>
      <c r="C28" s="315">
        <v>630</v>
      </c>
      <c r="D28" s="311"/>
    </row>
    <row r="29" ht="22.5" customHeight="1" spans="1:4">
      <c r="A29" s="313" t="s">
        <v>59</v>
      </c>
      <c r="B29" s="314" t="s">
        <v>37</v>
      </c>
      <c r="C29" s="314"/>
      <c r="D29" s="311"/>
    </row>
  </sheetData>
  <mergeCells count="1">
    <mergeCell ref="A1:D1"/>
  </mergeCells>
  <conditionalFormatting sqref="A1:D1">
    <cfRule type="cellIs" dxfId="0" priority="3" stopIfTrue="1" operator="equal">
      <formula>0</formula>
    </cfRule>
    <cfRule type="cellIs" dxfId="0" priority="4" stopIfTrue="1" operator="equal">
      <formula>#REF!</formula>
    </cfRule>
  </conditionalFormatting>
  <pageMargins left="1.24"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7"/>
  <sheetViews>
    <sheetView workbookViewId="0">
      <selection activeCell="C1307" sqref="C1307"/>
    </sheetView>
  </sheetViews>
  <sheetFormatPr defaultColWidth="9" defaultRowHeight="26.25" customHeight="1" outlineLevelCol="4"/>
  <cols>
    <col min="1" max="1" width="37.3796296296296" customWidth="1"/>
    <col min="2" max="2" width="13.25" customWidth="1"/>
    <col min="3" max="3" width="15.1296296296296" customWidth="1"/>
    <col min="4" max="4" width="16.5" customWidth="1"/>
    <col min="5" max="5" width="14" customWidth="1"/>
  </cols>
  <sheetData>
    <row r="1" customHeight="1" spans="1:5">
      <c r="A1" s="281" t="s">
        <v>60</v>
      </c>
      <c r="B1" s="281"/>
      <c r="C1" s="281"/>
      <c r="D1" s="281"/>
      <c r="E1" s="281"/>
    </row>
    <row r="2" customHeight="1" spans="1:5">
      <c r="A2" s="281"/>
      <c r="B2" s="281"/>
      <c r="C2" s="281"/>
      <c r="D2" s="281"/>
      <c r="E2" s="281"/>
    </row>
    <row r="3" customHeight="1" spans="1:5">
      <c r="A3" s="282"/>
      <c r="B3" s="283"/>
      <c r="C3" s="283"/>
      <c r="D3" s="284"/>
      <c r="E3" s="285" t="s">
        <v>1</v>
      </c>
    </row>
    <row r="4" ht="45" customHeight="1" spans="1:5">
      <c r="A4" s="286" t="s">
        <v>61</v>
      </c>
      <c r="B4" s="287" t="s">
        <v>3</v>
      </c>
      <c r="C4" s="288" t="s">
        <v>4</v>
      </c>
      <c r="D4" s="287" t="s">
        <v>5</v>
      </c>
      <c r="E4" s="289" t="s">
        <v>62</v>
      </c>
    </row>
    <row r="5" customHeight="1" spans="1:5">
      <c r="A5" s="219" t="s">
        <v>63</v>
      </c>
      <c r="B5" s="220">
        <v>95358</v>
      </c>
      <c r="C5" s="220">
        <v>46508</v>
      </c>
      <c r="D5" s="290">
        <v>48.8</v>
      </c>
      <c r="E5" s="291"/>
    </row>
    <row r="6" customHeight="1" spans="1:5">
      <c r="A6" s="234" t="s">
        <v>64</v>
      </c>
      <c r="B6" s="220">
        <v>347</v>
      </c>
      <c r="C6" s="220">
        <v>356</v>
      </c>
      <c r="D6" s="290">
        <v>102.6</v>
      </c>
      <c r="E6" s="291"/>
    </row>
    <row r="7" customHeight="1" spans="1:5">
      <c r="A7" s="234" t="s">
        <v>65</v>
      </c>
      <c r="B7" s="220">
        <v>133</v>
      </c>
      <c r="C7" s="220">
        <v>135</v>
      </c>
      <c r="D7" s="290">
        <v>101.5</v>
      </c>
      <c r="E7" s="291"/>
    </row>
    <row r="8" customHeight="1" spans="1:5">
      <c r="A8" s="234" t="s">
        <v>66</v>
      </c>
      <c r="B8" s="220">
        <v>6</v>
      </c>
      <c r="C8" s="220">
        <v>6</v>
      </c>
      <c r="D8" s="290">
        <v>100</v>
      </c>
      <c r="E8" s="291"/>
    </row>
    <row r="9" customHeight="1" spans="1:5">
      <c r="A9" s="237" t="s">
        <v>67</v>
      </c>
      <c r="B9" s="220">
        <v>38</v>
      </c>
      <c r="C9" s="220">
        <v>40</v>
      </c>
      <c r="D9" s="290">
        <v>105.3</v>
      </c>
      <c r="E9" s="291"/>
    </row>
    <row r="10" customHeight="1" spans="1:5">
      <c r="A10" s="237" t="s">
        <v>68</v>
      </c>
      <c r="B10" s="220">
        <v>27</v>
      </c>
      <c r="C10" s="220">
        <v>28</v>
      </c>
      <c r="D10" s="290">
        <v>103.7</v>
      </c>
      <c r="E10" s="291"/>
    </row>
    <row r="11" customHeight="1" spans="1:5">
      <c r="A11" s="237" t="s">
        <v>69</v>
      </c>
      <c r="B11" s="220">
        <v>0</v>
      </c>
      <c r="C11" s="220"/>
      <c r="D11" s="290" t="s">
        <v>70</v>
      </c>
      <c r="E11" s="291"/>
    </row>
    <row r="12" customHeight="1" spans="1:5">
      <c r="A12" s="219" t="s">
        <v>71</v>
      </c>
      <c r="B12" s="220">
        <v>20</v>
      </c>
      <c r="C12" s="220">
        <v>20</v>
      </c>
      <c r="D12" s="290">
        <v>100</v>
      </c>
      <c r="E12" s="291"/>
    </row>
    <row r="13" customHeight="1" spans="1:5">
      <c r="A13" s="219" t="s">
        <v>72</v>
      </c>
      <c r="B13" s="220">
        <v>32</v>
      </c>
      <c r="C13" s="220">
        <v>33</v>
      </c>
      <c r="D13" s="290">
        <v>103.1</v>
      </c>
      <c r="E13" s="291"/>
    </row>
    <row r="14" customHeight="1" spans="1:5">
      <c r="A14" s="219" t="s">
        <v>73</v>
      </c>
      <c r="B14" s="220">
        <v>10</v>
      </c>
      <c r="C14" s="220">
        <v>10</v>
      </c>
      <c r="D14" s="290">
        <v>100</v>
      </c>
      <c r="E14" s="291"/>
    </row>
    <row r="15" customHeight="1" spans="1:5">
      <c r="A15" s="219" t="s">
        <v>74</v>
      </c>
      <c r="B15" s="220">
        <v>0</v>
      </c>
      <c r="C15" s="220"/>
      <c r="D15" s="290" t="s">
        <v>70</v>
      </c>
      <c r="E15" s="291"/>
    </row>
    <row r="16" customHeight="1" spans="1:5">
      <c r="A16" s="219" t="s">
        <v>75</v>
      </c>
      <c r="B16" s="220">
        <v>0</v>
      </c>
      <c r="C16" s="220"/>
      <c r="D16" s="290" t="s">
        <v>70</v>
      </c>
      <c r="E16" s="291"/>
    </row>
    <row r="17" customHeight="1" spans="1:5">
      <c r="A17" s="219" t="s">
        <v>76</v>
      </c>
      <c r="B17" s="220">
        <v>81</v>
      </c>
      <c r="C17" s="220">
        <v>84</v>
      </c>
      <c r="D17" s="290">
        <v>103.7</v>
      </c>
      <c r="E17" s="291"/>
    </row>
    <row r="18" customHeight="1" spans="1:5">
      <c r="A18" s="234" t="s">
        <v>77</v>
      </c>
      <c r="B18" s="220">
        <v>283</v>
      </c>
      <c r="C18" s="220">
        <v>288</v>
      </c>
      <c r="D18" s="290">
        <v>101.8</v>
      </c>
      <c r="E18" s="291"/>
    </row>
    <row r="19" customHeight="1" spans="1:5">
      <c r="A19" s="234" t="s">
        <v>65</v>
      </c>
      <c r="B19" s="220">
        <v>209</v>
      </c>
      <c r="C19" s="220">
        <v>212</v>
      </c>
      <c r="D19" s="290">
        <v>101.4</v>
      </c>
      <c r="E19" s="291"/>
    </row>
    <row r="20" customHeight="1" spans="1:5">
      <c r="A20" s="234" t="s">
        <v>66</v>
      </c>
      <c r="B20" s="220">
        <v>0</v>
      </c>
      <c r="C20" s="220"/>
      <c r="D20" s="290" t="s">
        <v>70</v>
      </c>
      <c r="E20" s="291"/>
    </row>
    <row r="21" customHeight="1" spans="1:5">
      <c r="A21" s="237" t="s">
        <v>67</v>
      </c>
      <c r="B21" s="220">
        <v>72</v>
      </c>
      <c r="C21" s="220">
        <v>74</v>
      </c>
      <c r="D21" s="290">
        <v>102.8</v>
      </c>
      <c r="E21" s="291"/>
    </row>
    <row r="22" customHeight="1" spans="1:5">
      <c r="A22" s="237" t="s">
        <v>78</v>
      </c>
      <c r="B22" s="220">
        <v>0</v>
      </c>
      <c r="C22" s="220"/>
      <c r="D22" s="290" t="s">
        <v>70</v>
      </c>
      <c r="E22" s="291"/>
    </row>
    <row r="23" customHeight="1" spans="1:5">
      <c r="A23" s="237" t="s">
        <v>79</v>
      </c>
      <c r="B23" s="220">
        <v>0</v>
      </c>
      <c r="C23" s="220"/>
      <c r="D23" s="290" t="s">
        <v>70</v>
      </c>
      <c r="E23" s="291"/>
    </row>
    <row r="24" customHeight="1" spans="1:5">
      <c r="A24" s="237" t="s">
        <v>80</v>
      </c>
      <c r="B24" s="220">
        <v>0</v>
      </c>
      <c r="C24" s="220"/>
      <c r="D24" s="290" t="s">
        <v>70</v>
      </c>
      <c r="E24" s="291"/>
    </row>
    <row r="25" customHeight="1" spans="1:5">
      <c r="A25" s="237" t="s">
        <v>75</v>
      </c>
      <c r="B25" s="220">
        <v>0</v>
      </c>
      <c r="C25" s="220"/>
      <c r="D25" s="290" t="s">
        <v>70</v>
      </c>
      <c r="E25" s="291"/>
    </row>
    <row r="26" customHeight="1" spans="1:5">
      <c r="A26" s="237" t="s">
        <v>81</v>
      </c>
      <c r="B26" s="220">
        <v>2</v>
      </c>
      <c r="C26" s="220">
        <v>2</v>
      </c>
      <c r="D26" s="290">
        <v>100</v>
      </c>
      <c r="E26" s="291"/>
    </row>
    <row r="27" customHeight="1" spans="1:5">
      <c r="A27" s="234" t="s">
        <v>82</v>
      </c>
      <c r="B27" s="220">
        <v>51188</v>
      </c>
      <c r="C27" s="220">
        <v>21560</v>
      </c>
      <c r="D27" s="290">
        <v>42.1</v>
      </c>
      <c r="E27" s="291"/>
    </row>
    <row r="28" customHeight="1" spans="1:5">
      <c r="A28" s="234" t="s">
        <v>65</v>
      </c>
      <c r="B28" s="220">
        <v>1095</v>
      </c>
      <c r="C28" s="220">
        <v>1110</v>
      </c>
      <c r="D28" s="290">
        <v>101.4</v>
      </c>
      <c r="E28" s="291"/>
    </row>
    <row r="29" customHeight="1" spans="1:5">
      <c r="A29" s="234" t="s">
        <v>66</v>
      </c>
      <c r="B29" s="220">
        <v>3</v>
      </c>
      <c r="C29" s="220">
        <v>3</v>
      </c>
      <c r="D29" s="290">
        <v>100</v>
      </c>
      <c r="E29" s="291"/>
    </row>
    <row r="30" customHeight="1" spans="1:5">
      <c r="A30" s="237" t="s">
        <v>67</v>
      </c>
      <c r="B30" s="220">
        <v>125</v>
      </c>
      <c r="C30" s="220">
        <v>126</v>
      </c>
      <c r="D30" s="290">
        <v>100.8</v>
      </c>
      <c r="E30" s="291"/>
    </row>
    <row r="31" customHeight="1" spans="1:5">
      <c r="A31" s="237" t="s">
        <v>83</v>
      </c>
      <c r="B31" s="220">
        <v>0</v>
      </c>
      <c r="C31" s="220"/>
      <c r="D31" s="290" t="s">
        <v>70</v>
      </c>
      <c r="E31" s="291"/>
    </row>
    <row r="32" customHeight="1" spans="1:5">
      <c r="A32" s="237" t="s">
        <v>84</v>
      </c>
      <c r="B32" s="220">
        <v>0</v>
      </c>
      <c r="C32" s="220"/>
      <c r="D32" s="290" t="s">
        <v>70</v>
      </c>
      <c r="E32" s="291"/>
    </row>
    <row r="33" customHeight="1" spans="1:5">
      <c r="A33" s="238" t="s">
        <v>85</v>
      </c>
      <c r="B33" s="220">
        <v>697</v>
      </c>
      <c r="C33" s="220">
        <v>705</v>
      </c>
      <c r="D33" s="290">
        <v>101.1</v>
      </c>
      <c r="E33" s="291"/>
    </row>
    <row r="34" customHeight="1" spans="1:5">
      <c r="A34" s="234" t="s">
        <v>86</v>
      </c>
      <c r="B34" s="220">
        <v>256</v>
      </c>
      <c r="C34" s="220">
        <v>260</v>
      </c>
      <c r="D34" s="290">
        <v>101.6</v>
      </c>
      <c r="E34" s="291"/>
    </row>
    <row r="35" customHeight="1" spans="1:5">
      <c r="A35" s="237" t="s">
        <v>87</v>
      </c>
      <c r="B35" s="220">
        <v>0</v>
      </c>
      <c r="C35" s="220"/>
      <c r="D35" s="290" t="s">
        <v>70</v>
      </c>
      <c r="E35" s="291"/>
    </row>
    <row r="36" customHeight="1" spans="1:5">
      <c r="A36" s="237" t="s">
        <v>75</v>
      </c>
      <c r="B36" s="220">
        <v>0</v>
      </c>
      <c r="C36" s="220"/>
      <c r="D36" s="290" t="s">
        <v>70</v>
      </c>
      <c r="E36" s="291"/>
    </row>
    <row r="37" customHeight="1" spans="1:5">
      <c r="A37" s="237" t="s">
        <v>88</v>
      </c>
      <c r="B37" s="220">
        <v>49012</v>
      </c>
      <c r="C37" s="220">
        <v>19356</v>
      </c>
      <c r="D37" s="290">
        <v>39.5</v>
      </c>
      <c r="E37" s="291"/>
    </row>
    <row r="38" customHeight="1" spans="1:5">
      <c r="A38" s="234" t="s">
        <v>89</v>
      </c>
      <c r="B38" s="220">
        <v>656</v>
      </c>
      <c r="C38" s="220">
        <v>673</v>
      </c>
      <c r="D38" s="290">
        <v>102.6</v>
      </c>
      <c r="E38" s="291"/>
    </row>
    <row r="39" customHeight="1" spans="1:5">
      <c r="A39" s="234" t="s">
        <v>65</v>
      </c>
      <c r="B39" s="220">
        <v>151</v>
      </c>
      <c r="C39" s="220">
        <v>155</v>
      </c>
      <c r="D39" s="290">
        <v>102.6</v>
      </c>
      <c r="E39" s="291"/>
    </row>
    <row r="40" customHeight="1" spans="1:5">
      <c r="A40" s="234" t="s">
        <v>66</v>
      </c>
      <c r="B40" s="220">
        <v>0</v>
      </c>
      <c r="C40" s="220"/>
      <c r="D40" s="290" t="s">
        <v>70</v>
      </c>
      <c r="E40" s="291"/>
    </row>
    <row r="41" customHeight="1" spans="1:5">
      <c r="A41" s="237" t="s">
        <v>67</v>
      </c>
      <c r="B41" s="220">
        <v>72</v>
      </c>
      <c r="C41" s="220">
        <v>73</v>
      </c>
      <c r="D41" s="290">
        <v>101.4</v>
      </c>
      <c r="E41" s="291"/>
    </row>
    <row r="42" customHeight="1" spans="1:5">
      <c r="A42" s="237" t="s">
        <v>90</v>
      </c>
      <c r="B42" s="220">
        <v>0</v>
      </c>
      <c r="C42" s="220"/>
      <c r="D42" s="290" t="s">
        <v>70</v>
      </c>
      <c r="E42" s="291"/>
    </row>
    <row r="43" customHeight="1" spans="1:5">
      <c r="A43" s="237" t="s">
        <v>91</v>
      </c>
      <c r="B43" s="220">
        <v>0</v>
      </c>
      <c r="C43" s="220"/>
      <c r="D43" s="290" t="s">
        <v>70</v>
      </c>
      <c r="E43" s="291"/>
    </row>
    <row r="44" customHeight="1" spans="1:5">
      <c r="A44" s="234" t="s">
        <v>92</v>
      </c>
      <c r="B44" s="220">
        <v>0</v>
      </c>
      <c r="C44" s="220"/>
      <c r="D44" s="290" t="s">
        <v>70</v>
      </c>
      <c r="E44" s="291"/>
    </row>
    <row r="45" customHeight="1" spans="1:5">
      <c r="A45" s="234" t="s">
        <v>93</v>
      </c>
      <c r="B45" s="220">
        <v>0</v>
      </c>
      <c r="C45" s="220"/>
      <c r="D45" s="290" t="s">
        <v>70</v>
      </c>
      <c r="E45" s="291"/>
    </row>
    <row r="46" customHeight="1" spans="1:5">
      <c r="A46" s="234" t="s">
        <v>94</v>
      </c>
      <c r="B46" s="220">
        <v>204</v>
      </c>
      <c r="C46" s="220">
        <v>210</v>
      </c>
      <c r="D46" s="290">
        <v>102.9</v>
      </c>
      <c r="E46" s="291"/>
    </row>
    <row r="47" customHeight="1" spans="1:5">
      <c r="A47" s="234" t="s">
        <v>95</v>
      </c>
      <c r="B47" s="220">
        <v>0</v>
      </c>
      <c r="C47" s="220"/>
      <c r="D47" s="290" t="s">
        <v>70</v>
      </c>
      <c r="E47" s="291"/>
    </row>
    <row r="48" customHeight="1" spans="1:5">
      <c r="A48" s="234" t="s">
        <v>75</v>
      </c>
      <c r="B48" s="220">
        <v>0</v>
      </c>
      <c r="C48" s="220"/>
      <c r="D48" s="290" t="s">
        <v>70</v>
      </c>
      <c r="E48" s="291"/>
    </row>
    <row r="49" customHeight="1" spans="1:5">
      <c r="A49" s="237" t="s">
        <v>96</v>
      </c>
      <c r="B49" s="220">
        <v>229</v>
      </c>
      <c r="C49" s="220">
        <v>235</v>
      </c>
      <c r="D49" s="290">
        <v>102.6</v>
      </c>
      <c r="E49" s="291"/>
    </row>
    <row r="50" customHeight="1" spans="1:5">
      <c r="A50" s="237" t="s">
        <v>97</v>
      </c>
      <c r="B50" s="220">
        <v>455</v>
      </c>
      <c r="C50" s="220">
        <v>468</v>
      </c>
      <c r="D50" s="290">
        <v>102.9</v>
      </c>
      <c r="E50" s="291"/>
    </row>
    <row r="51" customHeight="1" spans="1:5">
      <c r="A51" s="237" t="s">
        <v>65</v>
      </c>
      <c r="B51" s="220">
        <v>196</v>
      </c>
      <c r="C51" s="220">
        <v>200</v>
      </c>
      <c r="D51" s="290">
        <v>102</v>
      </c>
      <c r="E51" s="291"/>
    </row>
    <row r="52" customHeight="1" spans="1:5">
      <c r="A52" s="219" t="s">
        <v>66</v>
      </c>
      <c r="B52" s="220">
        <v>0</v>
      </c>
      <c r="C52" s="220"/>
      <c r="D52" s="290" t="s">
        <v>70</v>
      </c>
      <c r="E52" s="291"/>
    </row>
    <row r="53" customHeight="1" spans="1:5">
      <c r="A53" s="234" t="s">
        <v>67</v>
      </c>
      <c r="B53" s="220">
        <v>0</v>
      </c>
      <c r="C53" s="220"/>
      <c r="D53" s="290" t="s">
        <v>70</v>
      </c>
      <c r="E53" s="291"/>
    </row>
    <row r="54" customHeight="1" spans="1:5">
      <c r="A54" s="234" t="s">
        <v>98</v>
      </c>
      <c r="B54" s="220">
        <v>0</v>
      </c>
      <c r="C54" s="220"/>
      <c r="D54" s="290" t="s">
        <v>70</v>
      </c>
      <c r="E54" s="291"/>
    </row>
    <row r="55" customHeight="1" spans="1:5">
      <c r="A55" s="234" t="s">
        <v>99</v>
      </c>
      <c r="B55" s="220">
        <v>0</v>
      </c>
      <c r="C55" s="220"/>
      <c r="D55" s="290" t="s">
        <v>70</v>
      </c>
      <c r="E55" s="291"/>
    </row>
    <row r="56" customHeight="1" spans="1:5">
      <c r="A56" s="237" t="s">
        <v>100</v>
      </c>
      <c r="B56" s="220">
        <v>0</v>
      </c>
      <c r="C56" s="220"/>
      <c r="D56" s="290" t="s">
        <v>70</v>
      </c>
      <c r="E56" s="291"/>
    </row>
    <row r="57" customHeight="1" spans="1:5">
      <c r="A57" s="237" t="s">
        <v>101</v>
      </c>
      <c r="B57" s="220">
        <v>68</v>
      </c>
      <c r="C57" s="220">
        <v>70</v>
      </c>
      <c r="D57" s="290">
        <v>102.9</v>
      </c>
      <c r="E57" s="291"/>
    </row>
    <row r="58" customHeight="1" spans="1:5">
      <c r="A58" s="237" t="s">
        <v>102</v>
      </c>
      <c r="B58" s="220">
        <v>32</v>
      </c>
      <c r="C58" s="220">
        <v>33</v>
      </c>
      <c r="D58" s="290">
        <v>103.1</v>
      </c>
      <c r="E58" s="291"/>
    </row>
    <row r="59" customHeight="1" spans="1:5">
      <c r="A59" s="234" t="s">
        <v>75</v>
      </c>
      <c r="B59" s="220">
        <v>0</v>
      </c>
      <c r="C59" s="220"/>
      <c r="D59" s="290" t="s">
        <v>70</v>
      </c>
      <c r="E59" s="291"/>
    </row>
    <row r="60" customHeight="1" spans="1:5">
      <c r="A60" s="237" t="s">
        <v>103</v>
      </c>
      <c r="B60" s="220">
        <v>159</v>
      </c>
      <c r="C60" s="220">
        <v>165</v>
      </c>
      <c r="D60" s="290">
        <v>103.8</v>
      </c>
      <c r="E60" s="291"/>
    </row>
    <row r="61" customHeight="1" spans="1:5">
      <c r="A61" s="238" t="s">
        <v>104</v>
      </c>
      <c r="B61" s="220">
        <v>2368</v>
      </c>
      <c r="C61" s="220">
        <v>2415</v>
      </c>
      <c r="D61" s="290">
        <v>102</v>
      </c>
      <c r="E61" s="291"/>
    </row>
    <row r="62" customHeight="1" spans="1:5">
      <c r="A62" s="237" t="s">
        <v>65</v>
      </c>
      <c r="B62" s="220">
        <v>202</v>
      </c>
      <c r="C62" s="220">
        <v>205</v>
      </c>
      <c r="D62" s="290">
        <v>101.5</v>
      </c>
      <c r="E62" s="291"/>
    </row>
    <row r="63" customHeight="1" spans="1:5">
      <c r="A63" s="219" t="s">
        <v>66</v>
      </c>
      <c r="B63" s="220">
        <v>0</v>
      </c>
      <c r="C63" s="220"/>
      <c r="D63" s="290" t="s">
        <v>70</v>
      </c>
      <c r="E63" s="291"/>
    </row>
    <row r="64" customHeight="1" spans="1:5">
      <c r="A64" s="219" t="s">
        <v>67</v>
      </c>
      <c r="B64" s="220">
        <v>315</v>
      </c>
      <c r="C64" s="220">
        <v>320</v>
      </c>
      <c r="D64" s="290">
        <v>101.6</v>
      </c>
      <c r="E64" s="291"/>
    </row>
    <row r="65" customHeight="1" spans="1:5">
      <c r="A65" s="219" t="s">
        <v>105</v>
      </c>
      <c r="B65" s="220">
        <v>0</v>
      </c>
      <c r="C65" s="220"/>
      <c r="D65" s="290" t="s">
        <v>70</v>
      </c>
      <c r="E65" s="291"/>
    </row>
    <row r="66" customHeight="1" spans="1:5">
      <c r="A66" s="219" t="s">
        <v>106</v>
      </c>
      <c r="B66" s="220">
        <v>0</v>
      </c>
      <c r="C66" s="220"/>
      <c r="D66" s="290" t="s">
        <v>70</v>
      </c>
      <c r="E66" s="291"/>
    </row>
    <row r="67" customHeight="1" spans="1:5">
      <c r="A67" s="219" t="s">
        <v>107</v>
      </c>
      <c r="B67" s="220">
        <v>0</v>
      </c>
      <c r="C67" s="220"/>
      <c r="D67" s="290" t="s">
        <v>70</v>
      </c>
      <c r="E67" s="291"/>
    </row>
    <row r="68" customHeight="1" spans="1:5">
      <c r="A68" s="234" t="s">
        <v>108</v>
      </c>
      <c r="B68" s="220">
        <v>0</v>
      </c>
      <c r="C68" s="220"/>
      <c r="D68" s="290" t="s">
        <v>70</v>
      </c>
      <c r="E68" s="291"/>
    </row>
    <row r="69" customHeight="1" spans="1:5">
      <c r="A69" s="237" t="s">
        <v>109</v>
      </c>
      <c r="B69" s="220">
        <v>204</v>
      </c>
      <c r="C69" s="220">
        <v>210</v>
      </c>
      <c r="D69" s="290">
        <v>102.9</v>
      </c>
      <c r="E69" s="291"/>
    </row>
    <row r="70" customHeight="1" spans="1:5">
      <c r="A70" s="237" t="s">
        <v>75</v>
      </c>
      <c r="B70" s="220">
        <v>0</v>
      </c>
      <c r="C70" s="220"/>
      <c r="D70" s="290" t="s">
        <v>70</v>
      </c>
      <c r="E70" s="291"/>
    </row>
    <row r="71" customHeight="1" spans="1:5">
      <c r="A71" s="237" t="s">
        <v>110</v>
      </c>
      <c r="B71" s="220">
        <v>1647</v>
      </c>
      <c r="C71" s="220">
        <v>1680</v>
      </c>
      <c r="D71" s="290">
        <v>102</v>
      </c>
      <c r="E71" s="291"/>
    </row>
    <row r="72" customHeight="1" spans="1:5">
      <c r="A72" s="234" t="s">
        <v>111</v>
      </c>
      <c r="B72" s="220">
        <v>0</v>
      </c>
      <c r="C72" s="220">
        <v>0</v>
      </c>
      <c r="D72" s="290" t="s">
        <v>70</v>
      </c>
      <c r="E72" s="291"/>
    </row>
    <row r="73" customHeight="1" spans="1:5">
      <c r="A73" s="234" t="s">
        <v>65</v>
      </c>
      <c r="B73" s="220">
        <v>0</v>
      </c>
      <c r="C73" s="220"/>
      <c r="D73" s="290" t="s">
        <v>70</v>
      </c>
      <c r="E73" s="291"/>
    </row>
    <row r="74" customHeight="1" spans="1:5">
      <c r="A74" s="234" t="s">
        <v>66</v>
      </c>
      <c r="B74" s="220">
        <v>0</v>
      </c>
      <c r="C74" s="220"/>
      <c r="D74" s="290" t="s">
        <v>70</v>
      </c>
      <c r="E74" s="291"/>
    </row>
    <row r="75" customHeight="1" spans="1:5">
      <c r="A75" s="237" t="s">
        <v>67</v>
      </c>
      <c r="B75" s="220">
        <v>0</v>
      </c>
      <c r="C75" s="220"/>
      <c r="D75" s="290" t="s">
        <v>70</v>
      </c>
      <c r="E75" s="291"/>
    </row>
    <row r="76" customHeight="1" spans="1:5">
      <c r="A76" s="237" t="s">
        <v>112</v>
      </c>
      <c r="B76" s="220">
        <v>0</v>
      </c>
      <c r="C76" s="220"/>
      <c r="D76" s="290" t="s">
        <v>70</v>
      </c>
      <c r="E76" s="291"/>
    </row>
    <row r="77" customHeight="1" spans="1:5">
      <c r="A77" s="237" t="s">
        <v>113</v>
      </c>
      <c r="B77" s="220">
        <v>0</v>
      </c>
      <c r="C77" s="220"/>
      <c r="D77" s="290" t="s">
        <v>70</v>
      </c>
      <c r="E77" s="291"/>
    </row>
    <row r="78" customHeight="1" spans="1:5">
      <c r="A78" s="219" t="s">
        <v>114</v>
      </c>
      <c r="B78" s="220">
        <v>0</v>
      </c>
      <c r="C78" s="220"/>
      <c r="D78" s="290" t="s">
        <v>70</v>
      </c>
      <c r="E78" s="291"/>
    </row>
    <row r="79" customHeight="1" spans="1:5">
      <c r="A79" s="234" t="s">
        <v>115</v>
      </c>
      <c r="B79" s="220">
        <v>0</v>
      </c>
      <c r="C79" s="220"/>
      <c r="D79" s="290" t="s">
        <v>70</v>
      </c>
      <c r="E79" s="291"/>
    </row>
    <row r="80" customHeight="1" spans="1:5">
      <c r="A80" s="234" t="s">
        <v>116</v>
      </c>
      <c r="B80" s="220">
        <v>0</v>
      </c>
      <c r="C80" s="220"/>
      <c r="D80" s="290" t="s">
        <v>70</v>
      </c>
      <c r="E80" s="291"/>
    </row>
    <row r="81" customHeight="1" spans="1:5">
      <c r="A81" s="234" t="s">
        <v>108</v>
      </c>
      <c r="B81" s="220">
        <v>0</v>
      </c>
      <c r="C81" s="220"/>
      <c r="D81" s="290" t="s">
        <v>70</v>
      </c>
      <c r="E81" s="291"/>
    </row>
    <row r="82" customHeight="1" spans="1:5">
      <c r="A82" s="237" t="s">
        <v>75</v>
      </c>
      <c r="B82" s="220">
        <v>0</v>
      </c>
      <c r="C82" s="220"/>
      <c r="D82" s="290" t="s">
        <v>70</v>
      </c>
      <c r="E82" s="291"/>
    </row>
    <row r="83" customHeight="1" spans="1:5">
      <c r="A83" s="237" t="s">
        <v>117</v>
      </c>
      <c r="B83" s="220">
        <v>0</v>
      </c>
      <c r="C83" s="220"/>
      <c r="D83" s="290" t="s">
        <v>70</v>
      </c>
      <c r="E83" s="291"/>
    </row>
    <row r="84" customHeight="1" spans="1:5">
      <c r="A84" s="237" t="s">
        <v>118</v>
      </c>
      <c r="B84" s="220">
        <v>327</v>
      </c>
      <c r="C84" s="220">
        <v>335</v>
      </c>
      <c r="D84" s="290">
        <v>102.4</v>
      </c>
      <c r="E84" s="291"/>
    </row>
    <row r="85" customHeight="1" spans="1:5">
      <c r="A85" s="234" t="s">
        <v>65</v>
      </c>
      <c r="B85" s="220">
        <v>137</v>
      </c>
      <c r="C85" s="220">
        <v>140</v>
      </c>
      <c r="D85" s="290">
        <v>102.2</v>
      </c>
      <c r="E85" s="291"/>
    </row>
    <row r="86" customHeight="1" spans="1:5">
      <c r="A86" s="234" t="s">
        <v>66</v>
      </c>
      <c r="B86" s="220">
        <v>2</v>
      </c>
      <c r="C86" s="220">
        <v>2</v>
      </c>
      <c r="D86" s="290">
        <v>100</v>
      </c>
      <c r="E86" s="291"/>
    </row>
    <row r="87" customHeight="1" spans="1:5">
      <c r="A87" s="234" t="s">
        <v>67</v>
      </c>
      <c r="B87" s="220">
        <v>0</v>
      </c>
      <c r="C87" s="220"/>
      <c r="D87" s="290" t="s">
        <v>70</v>
      </c>
      <c r="E87" s="291"/>
    </row>
    <row r="88" customHeight="1" spans="1:5">
      <c r="A88" s="240" t="s">
        <v>119</v>
      </c>
      <c r="B88" s="220">
        <v>93</v>
      </c>
      <c r="C88" s="220">
        <v>95</v>
      </c>
      <c r="D88" s="290">
        <v>102.2</v>
      </c>
      <c r="E88" s="291"/>
    </row>
    <row r="89" customHeight="1" spans="1:5">
      <c r="A89" s="237" t="s">
        <v>120</v>
      </c>
      <c r="B89" s="220">
        <v>0</v>
      </c>
      <c r="C89" s="220"/>
      <c r="D89" s="290" t="s">
        <v>70</v>
      </c>
      <c r="E89" s="291"/>
    </row>
    <row r="90" customHeight="1" spans="1:5">
      <c r="A90" s="237" t="s">
        <v>108</v>
      </c>
      <c r="B90" s="220">
        <v>0</v>
      </c>
      <c r="C90" s="220"/>
      <c r="D90" s="290" t="s">
        <v>70</v>
      </c>
      <c r="E90" s="291"/>
    </row>
    <row r="91" customHeight="1" spans="1:5">
      <c r="A91" s="237" t="s">
        <v>75</v>
      </c>
      <c r="B91" s="220">
        <v>0</v>
      </c>
      <c r="C91" s="220"/>
      <c r="D91" s="290" t="s">
        <v>70</v>
      </c>
      <c r="E91" s="291"/>
    </row>
    <row r="92" customHeight="1" spans="1:5">
      <c r="A92" s="219" t="s">
        <v>121</v>
      </c>
      <c r="B92" s="220">
        <v>95</v>
      </c>
      <c r="C92" s="220">
        <v>98</v>
      </c>
      <c r="D92" s="290">
        <v>103.2</v>
      </c>
      <c r="E92" s="291"/>
    </row>
    <row r="93" customHeight="1" spans="1:5">
      <c r="A93" s="234" t="s">
        <v>122</v>
      </c>
      <c r="B93" s="220">
        <v>0</v>
      </c>
      <c r="C93" s="220">
        <v>0</v>
      </c>
      <c r="D93" s="290" t="s">
        <v>70</v>
      </c>
      <c r="E93" s="291"/>
    </row>
    <row r="94" customHeight="1" spans="1:5">
      <c r="A94" s="234" t="s">
        <v>65</v>
      </c>
      <c r="B94" s="220">
        <v>0</v>
      </c>
      <c r="C94" s="220"/>
      <c r="D94" s="290" t="s">
        <v>70</v>
      </c>
      <c r="E94" s="291"/>
    </row>
    <row r="95" customHeight="1" spans="1:5">
      <c r="A95" s="237" t="s">
        <v>66</v>
      </c>
      <c r="B95" s="220">
        <v>0</v>
      </c>
      <c r="C95" s="220"/>
      <c r="D95" s="290" t="s">
        <v>70</v>
      </c>
      <c r="E95" s="291"/>
    </row>
    <row r="96" customHeight="1" spans="1:5">
      <c r="A96" s="237" t="s">
        <v>67</v>
      </c>
      <c r="B96" s="220">
        <v>0</v>
      </c>
      <c r="C96" s="220"/>
      <c r="D96" s="290" t="s">
        <v>70</v>
      </c>
      <c r="E96" s="291"/>
    </row>
    <row r="97" customHeight="1" spans="1:5">
      <c r="A97" s="237" t="s">
        <v>123</v>
      </c>
      <c r="B97" s="220"/>
      <c r="C97" s="220"/>
      <c r="D97" s="290" t="s">
        <v>70</v>
      </c>
      <c r="E97" s="291"/>
    </row>
    <row r="98" customHeight="1" spans="1:5">
      <c r="A98" s="234" t="s">
        <v>124</v>
      </c>
      <c r="B98" s="220">
        <v>0</v>
      </c>
      <c r="C98" s="220"/>
      <c r="D98" s="290" t="s">
        <v>70</v>
      </c>
      <c r="E98" s="291"/>
    </row>
    <row r="99" customHeight="1" spans="1:5">
      <c r="A99" s="234" t="s">
        <v>125</v>
      </c>
      <c r="B99" s="220">
        <v>0</v>
      </c>
      <c r="C99" s="220"/>
      <c r="D99" s="290" t="s">
        <v>70</v>
      </c>
      <c r="E99" s="291"/>
    </row>
    <row r="100" customHeight="1" spans="1:5">
      <c r="A100" s="234" t="s">
        <v>108</v>
      </c>
      <c r="B100" s="220">
        <v>0</v>
      </c>
      <c r="C100" s="220"/>
      <c r="D100" s="290" t="s">
        <v>70</v>
      </c>
      <c r="E100" s="291"/>
    </row>
    <row r="101" customHeight="1" spans="1:5">
      <c r="A101" s="234" t="s">
        <v>126</v>
      </c>
      <c r="B101" s="220"/>
      <c r="C101" s="220"/>
      <c r="D101" s="290" t="s">
        <v>70</v>
      </c>
      <c r="E101" s="291"/>
    </row>
    <row r="102" customHeight="1" spans="1:5">
      <c r="A102" s="234" t="s">
        <v>127</v>
      </c>
      <c r="B102" s="220"/>
      <c r="C102" s="220"/>
      <c r="D102" s="290" t="s">
        <v>70</v>
      </c>
      <c r="E102" s="291"/>
    </row>
    <row r="103" customHeight="1" spans="1:5">
      <c r="A103" s="234" t="s">
        <v>128</v>
      </c>
      <c r="B103" s="220"/>
      <c r="C103" s="220"/>
      <c r="D103" s="290" t="s">
        <v>70</v>
      </c>
      <c r="E103" s="291"/>
    </row>
    <row r="104" customHeight="1" spans="1:5">
      <c r="A104" s="234" t="s">
        <v>129</v>
      </c>
      <c r="B104" s="220"/>
      <c r="C104" s="220"/>
      <c r="D104" s="290" t="s">
        <v>70</v>
      </c>
      <c r="E104" s="291"/>
    </row>
    <row r="105" customHeight="1" spans="1:5">
      <c r="A105" s="237" t="s">
        <v>75</v>
      </c>
      <c r="B105" s="220">
        <v>0</v>
      </c>
      <c r="C105" s="220"/>
      <c r="D105" s="290" t="s">
        <v>70</v>
      </c>
      <c r="E105" s="291"/>
    </row>
    <row r="106" customHeight="1" spans="1:5">
      <c r="A106" s="237" t="s">
        <v>130</v>
      </c>
      <c r="B106" s="220">
        <v>0</v>
      </c>
      <c r="C106" s="220"/>
      <c r="D106" s="290" t="s">
        <v>70</v>
      </c>
      <c r="E106" s="291"/>
    </row>
    <row r="107" customHeight="1" spans="1:5">
      <c r="A107" s="237" t="s">
        <v>131</v>
      </c>
      <c r="B107" s="220">
        <v>113</v>
      </c>
      <c r="C107" s="220">
        <v>116</v>
      </c>
      <c r="D107" s="290">
        <v>102.7</v>
      </c>
      <c r="E107" s="291"/>
    </row>
    <row r="108" customHeight="1" spans="1:5">
      <c r="A108" s="237" t="s">
        <v>65</v>
      </c>
      <c r="B108" s="220">
        <v>25</v>
      </c>
      <c r="C108" s="220">
        <v>26</v>
      </c>
      <c r="D108" s="290">
        <v>104</v>
      </c>
      <c r="E108" s="291"/>
    </row>
    <row r="109" customHeight="1" spans="1:5">
      <c r="A109" s="234" t="s">
        <v>66</v>
      </c>
      <c r="B109" s="220">
        <v>0</v>
      </c>
      <c r="C109" s="220"/>
      <c r="D109" s="290" t="s">
        <v>70</v>
      </c>
      <c r="E109" s="291"/>
    </row>
    <row r="110" customHeight="1" spans="1:5">
      <c r="A110" s="234" t="s">
        <v>67</v>
      </c>
      <c r="B110" s="220">
        <v>0</v>
      </c>
      <c r="C110" s="220"/>
      <c r="D110" s="290" t="s">
        <v>70</v>
      </c>
      <c r="E110" s="291"/>
    </row>
    <row r="111" customHeight="1" spans="1:5">
      <c r="A111" s="234" t="s">
        <v>132</v>
      </c>
      <c r="B111" s="220">
        <v>0</v>
      </c>
      <c r="C111" s="220"/>
      <c r="D111" s="290" t="s">
        <v>70</v>
      </c>
      <c r="E111" s="291"/>
    </row>
    <row r="112" customHeight="1" spans="1:5">
      <c r="A112" s="237" t="s">
        <v>133</v>
      </c>
      <c r="B112" s="220">
        <v>0</v>
      </c>
      <c r="C112" s="220"/>
      <c r="D112" s="290" t="s">
        <v>70</v>
      </c>
      <c r="E112" s="291"/>
    </row>
    <row r="113" customHeight="1" spans="1:5">
      <c r="A113" s="237" t="s">
        <v>134</v>
      </c>
      <c r="B113" s="220">
        <v>0</v>
      </c>
      <c r="C113" s="220"/>
      <c r="D113" s="290" t="s">
        <v>70</v>
      </c>
      <c r="E113" s="291"/>
    </row>
    <row r="114" customHeight="1" spans="1:5">
      <c r="A114" s="234" t="s">
        <v>135</v>
      </c>
      <c r="B114" s="220">
        <v>0</v>
      </c>
      <c r="C114" s="220"/>
      <c r="D114" s="290" t="s">
        <v>70</v>
      </c>
      <c r="E114" s="291"/>
    </row>
    <row r="115" customHeight="1" spans="1:5">
      <c r="A115" s="240" t="s">
        <v>75</v>
      </c>
      <c r="B115" s="220">
        <v>0</v>
      </c>
      <c r="C115" s="220"/>
      <c r="D115" s="290" t="s">
        <v>70</v>
      </c>
      <c r="E115" s="291"/>
    </row>
    <row r="116" customHeight="1" spans="1:5">
      <c r="A116" s="237" t="s">
        <v>136</v>
      </c>
      <c r="B116" s="220">
        <v>88</v>
      </c>
      <c r="C116" s="220">
        <v>90</v>
      </c>
      <c r="D116" s="290">
        <v>102.3</v>
      </c>
      <c r="E116" s="291"/>
    </row>
    <row r="117" customHeight="1" spans="1:5">
      <c r="A117" s="241" t="s">
        <v>137</v>
      </c>
      <c r="B117" s="220">
        <v>1834</v>
      </c>
      <c r="C117" s="220">
        <v>1840</v>
      </c>
      <c r="D117" s="290">
        <v>100.3</v>
      </c>
      <c r="E117" s="291"/>
    </row>
    <row r="118" customHeight="1" spans="1:5">
      <c r="A118" s="234" t="s">
        <v>65</v>
      </c>
      <c r="B118" s="220">
        <v>1108</v>
      </c>
      <c r="C118" s="220">
        <v>1110</v>
      </c>
      <c r="D118" s="290">
        <v>100.2</v>
      </c>
      <c r="E118" s="291"/>
    </row>
    <row r="119" customHeight="1" spans="1:5">
      <c r="A119" s="234" t="s">
        <v>66</v>
      </c>
      <c r="B119" s="220">
        <v>0</v>
      </c>
      <c r="C119" s="220"/>
      <c r="D119" s="290" t="s">
        <v>70</v>
      </c>
      <c r="E119" s="291"/>
    </row>
    <row r="120" customHeight="1" spans="1:5">
      <c r="A120" s="234" t="s">
        <v>67</v>
      </c>
      <c r="B120" s="220">
        <v>388</v>
      </c>
      <c r="C120" s="220">
        <v>390</v>
      </c>
      <c r="D120" s="290">
        <v>100.5</v>
      </c>
      <c r="E120" s="291"/>
    </row>
    <row r="121" customHeight="1" spans="1:5">
      <c r="A121" s="237" t="s">
        <v>138</v>
      </c>
      <c r="B121" s="220">
        <v>0</v>
      </c>
      <c r="C121" s="220"/>
      <c r="D121" s="290" t="s">
        <v>70</v>
      </c>
      <c r="E121" s="291"/>
    </row>
    <row r="122" customHeight="1" spans="1:5">
      <c r="A122" s="237" t="s">
        <v>139</v>
      </c>
      <c r="B122" s="220">
        <v>0</v>
      </c>
      <c r="C122" s="220"/>
      <c r="D122" s="290" t="s">
        <v>70</v>
      </c>
      <c r="E122" s="291"/>
    </row>
    <row r="123" customHeight="1" spans="1:5">
      <c r="A123" s="237" t="s">
        <v>140</v>
      </c>
      <c r="B123" s="220">
        <v>0</v>
      </c>
      <c r="C123" s="220"/>
      <c r="D123" s="290" t="s">
        <v>70</v>
      </c>
      <c r="E123" s="291"/>
    </row>
    <row r="124" customHeight="1" spans="1:5">
      <c r="A124" s="234" t="s">
        <v>75</v>
      </c>
      <c r="B124" s="220">
        <v>0</v>
      </c>
      <c r="C124" s="220"/>
      <c r="D124" s="290" t="s">
        <v>70</v>
      </c>
      <c r="E124" s="291"/>
    </row>
    <row r="125" customHeight="1" spans="1:5">
      <c r="A125" s="234" t="s">
        <v>141</v>
      </c>
      <c r="B125" s="220">
        <v>338</v>
      </c>
      <c r="C125" s="220">
        <v>340</v>
      </c>
      <c r="D125" s="290">
        <v>100.6</v>
      </c>
      <c r="E125" s="291"/>
    </row>
    <row r="126" customHeight="1" spans="1:5">
      <c r="A126" s="219" t="s">
        <v>142</v>
      </c>
      <c r="B126" s="220">
        <v>241</v>
      </c>
      <c r="C126" s="220">
        <v>243</v>
      </c>
      <c r="D126" s="290">
        <v>100.8</v>
      </c>
      <c r="E126" s="291"/>
    </row>
    <row r="127" customHeight="1" spans="1:5">
      <c r="A127" s="234" t="s">
        <v>65</v>
      </c>
      <c r="B127" s="220">
        <v>129</v>
      </c>
      <c r="C127" s="220">
        <v>132</v>
      </c>
      <c r="D127" s="290">
        <v>102.3</v>
      </c>
      <c r="E127" s="291"/>
    </row>
    <row r="128" customHeight="1" spans="1:5">
      <c r="A128" s="234" t="s">
        <v>66</v>
      </c>
      <c r="B128" s="220">
        <v>0</v>
      </c>
      <c r="C128" s="220"/>
      <c r="D128" s="290" t="s">
        <v>70</v>
      </c>
      <c r="E128" s="291"/>
    </row>
    <row r="129" customHeight="1" spans="1:5">
      <c r="A129" s="234" t="s">
        <v>67</v>
      </c>
      <c r="B129" s="220">
        <v>4</v>
      </c>
      <c r="C129" s="220"/>
      <c r="D129" s="290">
        <v>0</v>
      </c>
      <c r="E129" s="291"/>
    </row>
    <row r="130" customHeight="1" spans="1:5">
      <c r="A130" s="237" t="s">
        <v>143</v>
      </c>
      <c r="B130" s="220">
        <v>0</v>
      </c>
      <c r="C130" s="220"/>
      <c r="D130" s="290" t="s">
        <v>70</v>
      </c>
      <c r="E130" s="291"/>
    </row>
    <row r="131" customHeight="1" spans="1:5">
      <c r="A131" s="237" t="s">
        <v>144</v>
      </c>
      <c r="B131" s="220">
        <v>0</v>
      </c>
      <c r="C131" s="220"/>
      <c r="D131" s="290" t="s">
        <v>70</v>
      </c>
      <c r="E131" s="291"/>
    </row>
    <row r="132" customHeight="1" spans="1:5">
      <c r="A132" s="237" t="s">
        <v>145</v>
      </c>
      <c r="B132" s="220">
        <v>0</v>
      </c>
      <c r="C132" s="220"/>
      <c r="D132" s="290" t="s">
        <v>70</v>
      </c>
      <c r="E132" s="291"/>
    </row>
    <row r="133" customHeight="1" spans="1:5">
      <c r="A133" s="234" t="s">
        <v>146</v>
      </c>
      <c r="B133" s="220">
        <v>0</v>
      </c>
      <c r="C133" s="220"/>
      <c r="D133" s="290" t="s">
        <v>70</v>
      </c>
      <c r="E133" s="291"/>
    </row>
    <row r="134" customHeight="1" spans="1:5">
      <c r="A134" s="234" t="s">
        <v>147</v>
      </c>
      <c r="B134" s="220">
        <v>35</v>
      </c>
      <c r="C134" s="220">
        <v>36</v>
      </c>
      <c r="D134" s="290">
        <v>102.9</v>
      </c>
      <c r="E134" s="291"/>
    </row>
    <row r="135" customHeight="1" spans="1:5">
      <c r="A135" s="234" t="s">
        <v>75</v>
      </c>
      <c r="B135" s="220">
        <v>0</v>
      </c>
      <c r="C135" s="220"/>
      <c r="D135" s="290" t="s">
        <v>70</v>
      </c>
      <c r="E135" s="291"/>
    </row>
    <row r="136" customHeight="1" spans="1:5">
      <c r="A136" s="237" t="s">
        <v>148</v>
      </c>
      <c r="B136" s="220">
        <v>73</v>
      </c>
      <c r="C136" s="220">
        <v>75</v>
      </c>
      <c r="D136" s="290">
        <v>102.7</v>
      </c>
      <c r="E136" s="291"/>
    </row>
    <row r="137" customHeight="1" spans="1:5">
      <c r="A137" s="237" t="s">
        <v>149</v>
      </c>
      <c r="B137" s="220">
        <v>0</v>
      </c>
      <c r="C137" s="220">
        <v>0</v>
      </c>
      <c r="D137" s="290" t="s">
        <v>70</v>
      </c>
      <c r="E137" s="291"/>
    </row>
    <row r="138" customHeight="1" spans="1:5">
      <c r="A138" s="237" t="s">
        <v>65</v>
      </c>
      <c r="B138" s="220">
        <v>0</v>
      </c>
      <c r="C138" s="220"/>
      <c r="D138" s="290" t="s">
        <v>70</v>
      </c>
      <c r="E138" s="291"/>
    </row>
    <row r="139" customHeight="1" spans="1:5">
      <c r="A139" s="219" t="s">
        <v>66</v>
      </c>
      <c r="B139" s="220">
        <v>0</v>
      </c>
      <c r="C139" s="220"/>
      <c r="D139" s="290" t="s">
        <v>70</v>
      </c>
      <c r="E139" s="291"/>
    </row>
    <row r="140" customHeight="1" spans="1:5">
      <c r="A140" s="234" t="s">
        <v>67</v>
      </c>
      <c r="B140" s="220">
        <v>0</v>
      </c>
      <c r="C140" s="220"/>
      <c r="D140" s="290" t="s">
        <v>70</v>
      </c>
      <c r="E140" s="291"/>
    </row>
    <row r="141" customHeight="1" spans="1:5">
      <c r="A141" s="234" t="s">
        <v>150</v>
      </c>
      <c r="B141" s="220">
        <v>0</v>
      </c>
      <c r="C141" s="220"/>
      <c r="D141" s="290" t="s">
        <v>70</v>
      </c>
      <c r="E141" s="291"/>
    </row>
    <row r="142" customHeight="1" spans="1:5">
      <c r="A142" s="234" t="s">
        <v>151</v>
      </c>
      <c r="B142" s="220">
        <v>0</v>
      </c>
      <c r="C142" s="220"/>
      <c r="D142" s="290" t="s">
        <v>70</v>
      </c>
      <c r="E142" s="291"/>
    </row>
    <row r="143" customHeight="1" spans="1:5">
      <c r="A143" s="240" t="s">
        <v>152</v>
      </c>
      <c r="B143" s="220">
        <v>0</v>
      </c>
      <c r="C143" s="220"/>
      <c r="D143" s="290" t="s">
        <v>70</v>
      </c>
      <c r="E143" s="291"/>
    </row>
    <row r="144" customHeight="1" spans="1:5">
      <c r="A144" s="237" t="s">
        <v>153</v>
      </c>
      <c r="B144" s="220">
        <v>0</v>
      </c>
      <c r="C144" s="220"/>
      <c r="D144" s="290" t="s">
        <v>70</v>
      </c>
      <c r="E144" s="291"/>
    </row>
    <row r="145" customHeight="1" spans="1:5">
      <c r="A145" s="237" t="s">
        <v>154</v>
      </c>
      <c r="B145" s="220">
        <v>0</v>
      </c>
      <c r="C145" s="220"/>
      <c r="D145" s="290" t="s">
        <v>70</v>
      </c>
      <c r="E145" s="291"/>
    </row>
    <row r="146" customHeight="1" spans="1:5">
      <c r="A146" s="234" t="s">
        <v>155</v>
      </c>
      <c r="B146" s="220">
        <v>0</v>
      </c>
      <c r="C146" s="220"/>
      <c r="D146" s="290" t="s">
        <v>70</v>
      </c>
      <c r="E146" s="291"/>
    </row>
    <row r="147" customHeight="1" spans="1:5">
      <c r="A147" s="234" t="s">
        <v>156</v>
      </c>
      <c r="B147" s="220"/>
      <c r="C147" s="220"/>
      <c r="D147" s="290" t="s">
        <v>70</v>
      </c>
      <c r="E147" s="291"/>
    </row>
    <row r="148" customHeight="1" spans="1:5">
      <c r="A148" s="234" t="s">
        <v>157</v>
      </c>
      <c r="B148" s="220"/>
      <c r="C148" s="220"/>
      <c r="D148" s="290" t="s">
        <v>70</v>
      </c>
      <c r="E148" s="291"/>
    </row>
    <row r="149" customHeight="1" spans="1:5">
      <c r="A149" s="234" t="s">
        <v>75</v>
      </c>
      <c r="B149" s="220">
        <v>0</v>
      </c>
      <c r="C149" s="220"/>
      <c r="D149" s="290" t="s">
        <v>70</v>
      </c>
      <c r="E149" s="291"/>
    </row>
    <row r="150" customHeight="1" spans="1:5">
      <c r="A150" s="234" t="s">
        <v>158</v>
      </c>
      <c r="B150" s="220">
        <v>0</v>
      </c>
      <c r="C150" s="220"/>
      <c r="D150" s="290" t="s">
        <v>70</v>
      </c>
      <c r="E150" s="291"/>
    </row>
    <row r="151" customHeight="1" spans="1:5">
      <c r="A151" s="234" t="s">
        <v>159</v>
      </c>
      <c r="B151" s="220">
        <v>0</v>
      </c>
      <c r="C151" s="220">
        <v>0</v>
      </c>
      <c r="D151" s="290" t="s">
        <v>70</v>
      </c>
      <c r="E151" s="291"/>
    </row>
    <row r="152" customHeight="1" spans="1:5">
      <c r="A152" s="234" t="s">
        <v>65</v>
      </c>
      <c r="B152" s="220">
        <v>0</v>
      </c>
      <c r="C152" s="220"/>
      <c r="D152" s="290" t="s">
        <v>70</v>
      </c>
      <c r="E152" s="291"/>
    </row>
    <row r="153" customHeight="1" spans="1:5">
      <c r="A153" s="234" t="s">
        <v>66</v>
      </c>
      <c r="B153" s="220">
        <v>0</v>
      </c>
      <c r="C153" s="220"/>
      <c r="D153" s="290" t="s">
        <v>70</v>
      </c>
      <c r="E153" s="291"/>
    </row>
    <row r="154" customHeight="1" spans="1:5">
      <c r="A154" s="237" t="s">
        <v>67</v>
      </c>
      <c r="B154" s="220">
        <v>0</v>
      </c>
      <c r="C154" s="220"/>
      <c r="D154" s="290" t="s">
        <v>70</v>
      </c>
      <c r="E154" s="291"/>
    </row>
    <row r="155" customHeight="1" spans="1:5">
      <c r="A155" s="237" t="s">
        <v>160</v>
      </c>
      <c r="B155" s="220">
        <v>0</v>
      </c>
      <c r="C155" s="220"/>
      <c r="D155" s="290" t="s">
        <v>70</v>
      </c>
      <c r="E155" s="291"/>
    </row>
    <row r="156" customHeight="1" spans="1:5">
      <c r="A156" s="237" t="s">
        <v>75</v>
      </c>
      <c r="B156" s="220">
        <v>0</v>
      </c>
      <c r="C156" s="220"/>
      <c r="D156" s="290" t="s">
        <v>70</v>
      </c>
      <c r="E156" s="291"/>
    </row>
    <row r="157" customHeight="1" spans="1:5">
      <c r="A157" s="219" t="s">
        <v>161</v>
      </c>
      <c r="B157" s="220">
        <v>0</v>
      </c>
      <c r="C157" s="220"/>
      <c r="D157" s="290" t="s">
        <v>70</v>
      </c>
      <c r="E157" s="291"/>
    </row>
    <row r="158" customHeight="1" spans="1:5">
      <c r="A158" s="234" t="s">
        <v>162</v>
      </c>
      <c r="B158" s="220">
        <v>0</v>
      </c>
      <c r="C158" s="220">
        <v>0</v>
      </c>
      <c r="D158" s="290" t="s">
        <v>70</v>
      </c>
      <c r="E158" s="291"/>
    </row>
    <row r="159" customHeight="1" spans="1:5">
      <c r="A159" s="234" t="s">
        <v>65</v>
      </c>
      <c r="B159" s="220">
        <v>0</v>
      </c>
      <c r="C159" s="220"/>
      <c r="D159" s="290" t="s">
        <v>70</v>
      </c>
      <c r="E159" s="291"/>
    </row>
    <row r="160" customHeight="1" spans="1:5">
      <c r="A160" s="237" t="s">
        <v>66</v>
      </c>
      <c r="B160" s="220">
        <v>0</v>
      </c>
      <c r="C160" s="220"/>
      <c r="D160" s="290" t="s">
        <v>70</v>
      </c>
      <c r="E160" s="291"/>
    </row>
    <row r="161" customHeight="1" spans="1:5">
      <c r="A161" s="237" t="s">
        <v>67</v>
      </c>
      <c r="B161" s="220">
        <v>0</v>
      </c>
      <c r="C161" s="220"/>
      <c r="D161" s="290" t="s">
        <v>70</v>
      </c>
      <c r="E161" s="291"/>
    </row>
    <row r="162" customHeight="1" spans="1:5">
      <c r="A162" s="237" t="s">
        <v>163</v>
      </c>
      <c r="B162" s="220">
        <v>0</v>
      </c>
      <c r="C162" s="220"/>
      <c r="D162" s="290" t="s">
        <v>70</v>
      </c>
      <c r="E162" s="291"/>
    </row>
    <row r="163" customHeight="1" spans="1:5">
      <c r="A163" s="219" t="s">
        <v>164</v>
      </c>
      <c r="B163" s="220">
        <v>0</v>
      </c>
      <c r="C163" s="220"/>
      <c r="D163" s="290" t="s">
        <v>70</v>
      </c>
      <c r="E163" s="291"/>
    </row>
    <row r="164" customHeight="1" spans="1:5">
      <c r="A164" s="234" t="s">
        <v>75</v>
      </c>
      <c r="B164" s="220">
        <v>0</v>
      </c>
      <c r="C164" s="220"/>
      <c r="D164" s="290" t="s">
        <v>70</v>
      </c>
      <c r="E164" s="291"/>
    </row>
    <row r="165" customHeight="1" spans="1:5">
      <c r="A165" s="234" t="s">
        <v>165</v>
      </c>
      <c r="B165" s="220">
        <v>0</v>
      </c>
      <c r="C165" s="220"/>
      <c r="D165" s="290" t="s">
        <v>70</v>
      </c>
      <c r="E165" s="291"/>
    </row>
    <row r="166" customHeight="1" spans="1:5">
      <c r="A166" s="237" t="s">
        <v>166</v>
      </c>
      <c r="B166" s="220">
        <v>77</v>
      </c>
      <c r="C166" s="220">
        <v>79</v>
      </c>
      <c r="D166" s="290">
        <v>102.6</v>
      </c>
      <c r="E166" s="291"/>
    </row>
    <row r="167" customHeight="1" spans="1:5">
      <c r="A167" s="237" t="s">
        <v>65</v>
      </c>
      <c r="B167" s="220">
        <v>43</v>
      </c>
      <c r="C167" s="220">
        <v>44</v>
      </c>
      <c r="D167" s="290">
        <v>102.3</v>
      </c>
      <c r="E167" s="291"/>
    </row>
    <row r="168" customHeight="1" spans="1:5">
      <c r="A168" s="237" t="s">
        <v>66</v>
      </c>
      <c r="B168" s="220">
        <v>0</v>
      </c>
      <c r="C168" s="220"/>
      <c r="D168" s="290" t="s">
        <v>70</v>
      </c>
      <c r="E168" s="291"/>
    </row>
    <row r="169" customHeight="1" spans="1:5">
      <c r="A169" s="234" t="s">
        <v>67</v>
      </c>
      <c r="B169" s="220">
        <v>1</v>
      </c>
      <c r="C169" s="220"/>
      <c r="D169" s="290">
        <v>0</v>
      </c>
      <c r="E169" s="291"/>
    </row>
    <row r="170" customHeight="1" spans="1:5">
      <c r="A170" s="238" t="s">
        <v>167</v>
      </c>
      <c r="B170" s="220">
        <v>0</v>
      </c>
      <c r="C170" s="220"/>
      <c r="D170" s="290" t="s">
        <v>70</v>
      </c>
      <c r="E170" s="291"/>
    </row>
    <row r="171" customHeight="1" spans="1:5">
      <c r="A171" s="234" t="s">
        <v>168</v>
      </c>
      <c r="B171" s="220">
        <v>33</v>
      </c>
      <c r="C171" s="220">
        <v>35</v>
      </c>
      <c r="D171" s="290">
        <v>106.1</v>
      </c>
      <c r="E171" s="291"/>
    </row>
    <row r="172" customHeight="1" spans="1:5">
      <c r="A172" s="237" t="s">
        <v>169</v>
      </c>
      <c r="B172" s="220">
        <v>141</v>
      </c>
      <c r="C172" s="220">
        <v>146</v>
      </c>
      <c r="D172" s="290">
        <v>103.5</v>
      </c>
      <c r="E172" s="291"/>
    </row>
    <row r="173" customHeight="1" spans="1:5">
      <c r="A173" s="237" t="s">
        <v>65</v>
      </c>
      <c r="B173" s="220">
        <v>75</v>
      </c>
      <c r="C173" s="220">
        <v>78</v>
      </c>
      <c r="D173" s="290">
        <v>104</v>
      </c>
      <c r="E173" s="291"/>
    </row>
    <row r="174" customHeight="1" spans="1:5">
      <c r="A174" s="237" t="s">
        <v>66</v>
      </c>
      <c r="B174" s="220">
        <v>0</v>
      </c>
      <c r="C174" s="220"/>
      <c r="D174" s="290" t="s">
        <v>70</v>
      </c>
      <c r="E174" s="291"/>
    </row>
    <row r="175" customHeight="1" spans="1:5">
      <c r="A175" s="219" t="s">
        <v>67</v>
      </c>
      <c r="B175" s="220">
        <v>0</v>
      </c>
      <c r="C175" s="220"/>
      <c r="D175" s="290" t="s">
        <v>70</v>
      </c>
      <c r="E175" s="291"/>
    </row>
    <row r="176" customHeight="1" spans="1:5">
      <c r="A176" s="234" t="s">
        <v>80</v>
      </c>
      <c r="B176" s="220">
        <v>0</v>
      </c>
      <c r="C176" s="220"/>
      <c r="D176" s="290" t="s">
        <v>70</v>
      </c>
      <c r="E176" s="291"/>
    </row>
    <row r="177" customHeight="1" spans="1:5">
      <c r="A177" s="234" t="s">
        <v>75</v>
      </c>
      <c r="B177" s="220">
        <v>0</v>
      </c>
      <c r="C177" s="220"/>
      <c r="D177" s="290" t="s">
        <v>70</v>
      </c>
      <c r="E177" s="291"/>
    </row>
    <row r="178" customHeight="1" spans="1:5">
      <c r="A178" s="234" t="s">
        <v>170</v>
      </c>
      <c r="B178" s="220">
        <v>66</v>
      </c>
      <c r="C178" s="220">
        <v>68</v>
      </c>
      <c r="D178" s="290">
        <v>103</v>
      </c>
      <c r="E178" s="291"/>
    </row>
    <row r="179" customHeight="1" spans="1:5">
      <c r="A179" s="237" t="s">
        <v>171</v>
      </c>
      <c r="B179" s="220">
        <v>455</v>
      </c>
      <c r="C179" s="220">
        <v>470</v>
      </c>
      <c r="D179" s="290">
        <v>103.3</v>
      </c>
      <c r="E179" s="291"/>
    </row>
    <row r="180" customHeight="1" spans="1:5">
      <c r="A180" s="237" t="s">
        <v>65</v>
      </c>
      <c r="B180" s="220">
        <v>187</v>
      </c>
      <c r="C180" s="220">
        <v>192</v>
      </c>
      <c r="D180" s="290">
        <v>102.7</v>
      </c>
      <c r="E180" s="291"/>
    </row>
    <row r="181" customHeight="1" spans="1:5">
      <c r="A181" s="237" t="s">
        <v>66</v>
      </c>
      <c r="B181" s="220">
        <v>0</v>
      </c>
      <c r="C181" s="220"/>
      <c r="D181" s="290" t="s">
        <v>70</v>
      </c>
      <c r="E181" s="291"/>
    </row>
    <row r="182" customHeight="1" spans="1:5">
      <c r="A182" s="234" t="s">
        <v>67</v>
      </c>
      <c r="B182" s="220">
        <v>15</v>
      </c>
      <c r="C182" s="220">
        <v>16</v>
      </c>
      <c r="D182" s="290">
        <v>106.7</v>
      </c>
      <c r="E182" s="291"/>
    </row>
    <row r="183" customHeight="1" spans="1:5">
      <c r="A183" s="234" t="s">
        <v>172</v>
      </c>
      <c r="B183" s="220"/>
      <c r="C183" s="220"/>
      <c r="D183" s="290" t="s">
        <v>70</v>
      </c>
      <c r="E183" s="291"/>
    </row>
    <row r="184" customHeight="1" spans="1:5">
      <c r="A184" s="237" t="s">
        <v>75</v>
      </c>
      <c r="B184" s="220">
        <v>0</v>
      </c>
      <c r="C184" s="220"/>
      <c r="D184" s="290" t="s">
        <v>70</v>
      </c>
      <c r="E184" s="291"/>
    </row>
    <row r="185" customHeight="1" spans="1:5">
      <c r="A185" s="237" t="s">
        <v>173</v>
      </c>
      <c r="B185" s="220">
        <v>253</v>
      </c>
      <c r="C185" s="220">
        <v>262</v>
      </c>
      <c r="D185" s="290">
        <v>103.6</v>
      </c>
      <c r="E185" s="291"/>
    </row>
    <row r="186" customHeight="1" spans="1:5">
      <c r="A186" s="237" t="s">
        <v>174</v>
      </c>
      <c r="B186" s="220">
        <v>640</v>
      </c>
      <c r="C186" s="220">
        <v>651</v>
      </c>
      <c r="D186" s="290">
        <v>101.7</v>
      </c>
      <c r="E186" s="291"/>
    </row>
    <row r="187" customHeight="1" spans="1:5">
      <c r="A187" s="237" t="s">
        <v>65</v>
      </c>
      <c r="B187" s="220">
        <v>157</v>
      </c>
      <c r="C187" s="220">
        <v>162</v>
      </c>
      <c r="D187" s="290">
        <v>103.2</v>
      </c>
      <c r="E187" s="291"/>
    </row>
    <row r="188" customHeight="1" spans="1:5">
      <c r="A188" s="234" t="s">
        <v>66</v>
      </c>
      <c r="B188" s="220">
        <v>0</v>
      </c>
      <c r="C188" s="220"/>
      <c r="D188" s="290" t="s">
        <v>70</v>
      </c>
      <c r="E188" s="291"/>
    </row>
    <row r="189" customHeight="1" spans="1:5">
      <c r="A189" s="234" t="s">
        <v>67</v>
      </c>
      <c r="B189" s="220">
        <v>13</v>
      </c>
      <c r="C189" s="220">
        <v>14</v>
      </c>
      <c r="D189" s="290">
        <v>107.7</v>
      </c>
      <c r="E189" s="291"/>
    </row>
    <row r="190" customHeight="1" spans="1:5">
      <c r="A190" s="234" t="s">
        <v>175</v>
      </c>
      <c r="B190" s="220">
        <v>0</v>
      </c>
      <c r="C190" s="220"/>
      <c r="D190" s="290" t="s">
        <v>70</v>
      </c>
      <c r="E190" s="291"/>
    </row>
    <row r="191" customHeight="1" spans="1:5">
      <c r="A191" s="237" t="s">
        <v>75</v>
      </c>
      <c r="B191" s="220">
        <v>0</v>
      </c>
      <c r="C191" s="220"/>
      <c r="D191" s="290" t="s">
        <v>70</v>
      </c>
      <c r="E191" s="291"/>
    </row>
    <row r="192" customHeight="1" spans="1:5">
      <c r="A192" s="237" t="s">
        <v>176</v>
      </c>
      <c r="B192" s="220">
        <v>470</v>
      </c>
      <c r="C192" s="220">
        <v>475</v>
      </c>
      <c r="D192" s="290">
        <v>101.1</v>
      </c>
      <c r="E192" s="291"/>
    </row>
    <row r="193" customHeight="1" spans="1:5">
      <c r="A193" s="237" t="s">
        <v>177</v>
      </c>
      <c r="B193" s="292">
        <v>375</v>
      </c>
      <c r="C193" s="292">
        <v>384</v>
      </c>
      <c r="D193" s="290">
        <v>102.4</v>
      </c>
      <c r="E193" s="291"/>
    </row>
    <row r="194" customHeight="1" spans="1:5">
      <c r="A194" s="234" t="s">
        <v>65</v>
      </c>
      <c r="B194" s="220">
        <v>87</v>
      </c>
      <c r="C194" s="220">
        <v>89</v>
      </c>
      <c r="D194" s="290">
        <v>102.3</v>
      </c>
      <c r="E194" s="291"/>
    </row>
    <row r="195" customHeight="1" spans="1:5">
      <c r="A195" s="234" t="s">
        <v>66</v>
      </c>
      <c r="B195" s="220">
        <v>0</v>
      </c>
      <c r="C195" s="220"/>
      <c r="D195" s="290" t="s">
        <v>70</v>
      </c>
      <c r="E195" s="291"/>
    </row>
    <row r="196" customHeight="1" spans="1:5">
      <c r="A196" s="234" t="s">
        <v>67</v>
      </c>
      <c r="B196" s="220">
        <v>12</v>
      </c>
      <c r="C196" s="220">
        <v>12</v>
      </c>
      <c r="D196" s="290">
        <v>100</v>
      </c>
      <c r="E196" s="291"/>
    </row>
    <row r="197" customHeight="1" spans="1:5">
      <c r="A197" s="234" t="s">
        <v>178</v>
      </c>
      <c r="B197" s="220">
        <v>0</v>
      </c>
      <c r="C197" s="220"/>
      <c r="D197" s="290" t="s">
        <v>70</v>
      </c>
      <c r="E197" s="291"/>
    </row>
    <row r="198" customHeight="1" spans="1:5">
      <c r="A198" s="234" t="s">
        <v>75</v>
      </c>
      <c r="B198" s="220">
        <v>2</v>
      </c>
      <c r="C198" s="220">
        <v>2</v>
      </c>
      <c r="D198" s="290">
        <v>100</v>
      </c>
      <c r="E198" s="291"/>
    </row>
    <row r="199" customHeight="1" spans="1:5">
      <c r="A199" s="237" t="s">
        <v>179</v>
      </c>
      <c r="B199" s="220">
        <v>274</v>
      </c>
      <c r="C199" s="220">
        <v>281</v>
      </c>
      <c r="D199" s="290">
        <v>102.6</v>
      </c>
      <c r="E199" s="291"/>
    </row>
    <row r="200" customHeight="1" spans="1:5">
      <c r="A200" s="237" t="s">
        <v>180</v>
      </c>
      <c r="B200" s="292">
        <v>745</v>
      </c>
      <c r="C200" s="292">
        <v>760</v>
      </c>
      <c r="D200" s="290">
        <v>102</v>
      </c>
      <c r="E200" s="291"/>
    </row>
    <row r="201" customHeight="1" spans="1:5">
      <c r="A201" s="219" t="s">
        <v>65</v>
      </c>
      <c r="B201" s="220">
        <v>42</v>
      </c>
      <c r="C201" s="220">
        <v>43</v>
      </c>
      <c r="D201" s="290">
        <v>102.4</v>
      </c>
      <c r="E201" s="291"/>
    </row>
    <row r="202" customHeight="1" spans="1:5">
      <c r="A202" s="234" t="s">
        <v>66</v>
      </c>
      <c r="B202" s="220">
        <v>12</v>
      </c>
      <c r="C202" s="220">
        <v>12</v>
      </c>
      <c r="D202" s="290">
        <v>100</v>
      </c>
      <c r="E202" s="291"/>
    </row>
    <row r="203" customHeight="1" spans="1:5">
      <c r="A203" s="234" t="s">
        <v>67</v>
      </c>
      <c r="B203" s="220">
        <v>0</v>
      </c>
      <c r="C203" s="220"/>
      <c r="D203" s="290" t="s">
        <v>70</v>
      </c>
      <c r="E203" s="291"/>
    </row>
    <row r="204" customHeight="1" spans="1:5">
      <c r="A204" s="234" t="s">
        <v>75</v>
      </c>
      <c r="B204" s="220">
        <v>0</v>
      </c>
      <c r="C204" s="220"/>
      <c r="D204" s="290" t="s">
        <v>70</v>
      </c>
      <c r="E204" s="291"/>
    </row>
    <row r="205" customHeight="1" spans="1:5">
      <c r="A205" s="237" t="s">
        <v>181</v>
      </c>
      <c r="B205" s="220">
        <v>691</v>
      </c>
      <c r="C205" s="220">
        <v>705</v>
      </c>
      <c r="D205" s="290">
        <v>102</v>
      </c>
      <c r="E205" s="291"/>
    </row>
    <row r="206" customHeight="1" spans="1:5">
      <c r="A206" s="237" t="s">
        <v>182</v>
      </c>
      <c r="B206" s="220">
        <v>176</v>
      </c>
      <c r="C206" s="220">
        <v>183</v>
      </c>
      <c r="D206" s="290">
        <v>104</v>
      </c>
      <c r="E206" s="291"/>
    </row>
    <row r="207" customHeight="1" spans="1:5">
      <c r="A207" s="237" t="s">
        <v>65</v>
      </c>
      <c r="B207" s="220">
        <v>67</v>
      </c>
      <c r="C207" s="220">
        <v>70</v>
      </c>
      <c r="D207" s="290">
        <v>104.5</v>
      </c>
      <c r="E207" s="291"/>
    </row>
    <row r="208" customHeight="1" spans="1:5">
      <c r="A208" s="234" t="s">
        <v>66</v>
      </c>
      <c r="B208" s="220">
        <v>0</v>
      </c>
      <c r="C208" s="220"/>
      <c r="D208" s="290" t="s">
        <v>70</v>
      </c>
      <c r="E208" s="291"/>
    </row>
    <row r="209" customHeight="1" spans="1:5">
      <c r="A209" s="234" t="s">
        <v>67</v>
      </c>
      <c r="B209" s="220">
        <v>15</v>
      </c>
      <c r="C209" s="220">
        <v>15</v>
      </c>
      <c r="D209" s="290">
        <v>100</v>
      </c>
      <c r="E209" s="291"/>
    </row>
    <row r="210" customHeight="1" spans="1:5">
      <c r="A210" s="234" t="s">
        <v>183</v>
      </c>
      <c r="B210" s="220">
        <v>14</v>
      </c>
      <c r="C210" s="220">
        <v>15</v>
      </c>
      <c r="D210" s="290">
        <v>107.1</v>
      </c>
      <c r="E210" s="291"/>
    </row>
    <row r="211" customHeight="1" spans="1:5">
      <c r="A211" s="234" t="s">
        <v>184</v>
      </c>
      <c r="B211" s="220">
        <v>0</v>
      </c>
      <c r="C211" s="220"/>
      <c r="D211" s="290" t="s">
        <v>70</v>
      </c>
      <c r="E211" s="291"/>
    </row>
    <row r="212" customHeight="1" spans="1:5">
      <c r="A212" s="234" t="s">
        <v>75</v>
      </c>
      <c r="B212" s="220">
        <v>0</v>
      </c>
      <c r="C212" s="220"/>
      <c r="D212" s="290" t="s">
        <v>70</v>
      </c>
      <c r="E212" s="291"/>
    </row>
    <row r="213" customHeight="1" spans="1:5">
      <c r="A213" s="237" t="s">
        <v>185</v>
      </c>
      <c r="B213" s="220">
        <v>80</v>
      </c>
      <c r="C213" s="220">
        <v>83</v>
      </c>
      <c r="D213" s="290">
        <v>103.8</v>
      </c>
      <c r="E213" s="291"/>
    </row>
    <row r="214" customHeight="1" spans="1:5">
      <c r="A214" s="237" t="s">
        <v>186</v>
      </c>
      <c r="B214" s="220">
        <v>0</v>
      </c>
      <c r="C214" s="220">
        <v>0</v>
      </c>
      <c r="D214" s="290" t="s">
        <v>70</v>
      </c>
      <c r="E214" s="291"/>
    </row>
    <row r="215" customHeight="1" spans="1:5">
      <c r="A215" s="237" t="s">
        <v>65</v>
      </c>
      <c r="B215" s="220">
        <v>0</v>
      </c>
      <c r="C215" s="220"/>
      <c r="D215" s="290" t="s">
        <v>70</v>
      </c>
      <c r="E215" s="291"/>
    </row>
    <row r="216" customHeight="1" spans="1:5">
      <c r="A216" s="219" t="s">
        <v>66</v>
      </c>
      <c r="B216" s="220">
        <v>0</v>
      </c>
      <c r="C216" s="220"/>
      <c r="D216" s="290" t="s">
        <v>70</v>
      </c>
      <c r="E216" s="291"/>
    </row>
    <row r="217" customHeight="1" spans="1:5">
      <c r="A217" s="234" t="s">
        <v>67</v>
      </c>
      <c r="B217" s="220">
        <v>0</v>
      </c>
      <c r="C217" s="220"/>
      <c r="D217" s="290" t="s">
        <v>70</v>
      </c>
      <c r="E217" s="291"/>
    </row>
    <row r="218" customHeight="1" spans="1:5">
      <c r="A218" s="234" t="s">
        <v>75</v>
      </c>
      <c r="B218" s="220">
        <v>0</v>
      </c>
      <c r="C218" s="220"/>
      <c r="D218" s="290" t="s">
        <v>70</v>
      </c>
      <c r="E218" s="291"/>
    </row>
    <row r="219" customHeight="1" spans="1:5">
      <c r="A219" s="234" t="s">
        <v>187</v>
      </c>
      <c r="B219" s="220">
        <v>0</v>
      </c>
      <c r="C219" s="220"/>
      <c r="D219" s="290" t="s">
        <v>70</v>
      </c>
      <c r="E219" s="291"/>
    </row>
    <row r="220" customHeight="1" spans="1:5">
      <c r="A220" s="237" t="s">
        <v>188</v>
      </c>
      <c r="B220" s="220">
        <v>1088</v>
      </c>
      <c r="C220" s="220">
        <v>1104</v>
      </c>
      <c r="D220" s="290">
        <v>101.5</v>
      </c>
      <c r="E220" s="291"/>
    </row>
    <row r="221" customHeight="1" spans="1:5">
      <c r="A221" s="237" t="s">
        <v>65</v>
      </c>
      <c r="B221" s="220">
        <v>394</v>
      </c>
      <c r="C221" s="220">
        <v>401</v>
      </c>
      <c r="D221" s="290">
        <v>101.8</v>
      </c>
      <c r="E221" s="291"/>
    </row>
    <row r="222" customHeight="1" spans="1:5">
      <c r="A222" s="237" t="s">
        <v>66</v>
      </c>
      <c r="B222" s="220">
        <v>11</v>
      </c>
      <c r="C222" s="220">
        <v>12</v>
      </c>
      <c r="D222" s="290">
        <v>109.1</v>
      </c>
      <c r="E222" s="291"/>
    </row>
    <row r="223" customHeight="1" spans="1:5">
      <c r="A223" s="234" t="s">
        <v>67</v>
      </c>
      <c r="B223" s="220">
        <v>0</v>
      </c>
      <c r="C223" s="220"/>
      <c r="D223" s="290" t="s">
        <v>70</v>
      </c>
      <c r="E223" s="291"/>
    </row>
    <row r="224" customHeight="1" spans="1:5">
      <c r="A224" s="234" t="s">
        <v>75</v>
      </c>
      <c r="B224" s="220">
        <v>0</v>
      </c>
      <c r="C224" s="220"/>
      <c r="D224" s="290" t="s">
        <v>70</v>
      </c>
      <c r="E224" s="291"/>
    </row>
    <row r="225" customHeight="1" spans="1:5">
      <c r="A225" s="234" t="s">
        <v>189</v>
      </c>
      <c r="B225" s="220">
        <v>683</v>
      </c>
      <c r="C225" s="220">
        <v>691</v>
      </c>
      <c r="D225" s="290">
        <v>101.2</v>
      </c>
      <c r="E225" s="291"/>
    </row>
    <row r="226" customHeight="1" spans="1:5">
      <c r="A226" s="234" t="s">
        <v>190</v>
      </c>
      <c r="B226" s="220">
        <v>0</v>
      </c>
      <c r="C226" s="220">
        <v>0</v>
      </c>
      <c r="D226" s="290" t="s">
        <v>70</v>
      </c>
      <c r="E226" s="291"/>
    </row>
    <row r="227" customHeight="1" spans="1:5">
      <c r="A227" s="234" t="s">
        <v>65</v>
      </c>
      <c r="B227" s="220"/>
      <c r="C227" s="220"/>
      <c r="D227" s="290" t="s">
        <v>70</v>
      </c>
      <c r="E227" s="291"/>
    </row>
    <row r="228" customHeight="1" spans="1:5">
      <c r="A228" s="234" t="s">
        <v>66</v>
      </c>
      <c r="B228" s="220"/>
      <c r="C228" s="220"/>
      <c r="D228" s="290" t="s">
        <v>70</v>
      </c>
      <c r="E228" s="291"/>
    </row>
    <row r="229" customHeight="1" spans="1:5">
      <c r="A229" s="234" t="s">
        <v>67</v>
      </c>
      <c r="B229" s="220"/>
      <c r="C229" s="220"/>
      <c r="D229" s="290" t="s">
        <v>70</v>
      </c>
      <c r="E229" s="291"/>
    </row>
    <row r="230" customHeight="1" spans="1:5">
      <c r="A230" s="234" t="s">
        <v>75</v>
      </c>
      <c r="B230" s="220"/>
      <c r="C230" s="220"/>
      <c r="D230" s="290" t="s">
        <v>70</v>
      </c>
      <c r="E230" s="291"/>
    </row>
    <row r="231" customHeight="1" spans="1:5">
      <c r="A231" s="234" t="s">
        <v>191</v>
      </c>
      <c r="B231" s="220"/>
      <c r="C231" s="220"/>
      <c r="D231" s="290" t="s">
        <v>70</v>
      </c>
      <c r="E231" s="291"/>
    </row>
    <row r="232" customHeight="1" spans="1:5">
      <c r="A232" s="234" t="s">
        <v>192</v>
      </c>
      <c r="B232" s="220">
        <v>2311</v>
      </c>
      <c r="C232" s="220">
        <v>2337</v>
      </c>
      <c r="D232" s="290">
        <v>101.1</v>
      </c>
      <c r="E232" s="291"/>
    </row>
    <row r="233" customHeight="1" spans="1:5">
      <c r="A233" s="234" t="s">
        <v>65</v>
      </c>
      <c r="B233" s="220">
        <v>1211</v>
      </c>
      <c r="C233" s="220">
        <v>1220</v>
      </c>
      <c r="D233" s="290">
        <v>100.7</v>
      </c>
      <c r="E233" s="291"/>
    </row>
    <row r="234" customHeight="1" spans="1:5">
      <c r="A234" s="234" t="s">
        <v>66</v>
      </c>
      <c r="B234" s="220">
        <v>11</v>
      </c>
      <c r="C234" s="220">
        <v>11</v>
      </c>
      <c r="D234" s="290">
        <v>100</v>
      </c>
      <c r="E234" s="291"/>
    </row>
    <row r="235" customHeight="1" spans="1:5">
      <c r="A235" s="234" t="s">
        <v>67</v>
      </c>
      <c r="B235" s="220">
        <v>232</v>
      </c>
      <c r="C235" s="220">
        <v>235</v>
      </c>
      <c r="D235" s="290">
        <v>101.3</v>
      </c>
      <c r="E235" s="291"/>
    </row>
    <row r="236" customHeight="1" spans="1:5">
      <c r="A236" s="234" t="s">
        <v>193</v>
      </c>
      <c r="B236" s="220">
        <v>10</v>
      </c>
      <c r="C236" s="220">
        <v>10</v>
      </c>
      <c r="D236" s="290">
        <v>100</v>
      </c>
      <c r="E236" s="291"/>
    </row>
    <row r="237" customHeight="1" spans="1:5">
      <c r="A237" s="234" t="s">
        <v>194</v>
      </c>
      <c r="B237" s="220">
        <v>220</v>
      </c>
      <c r="C237" s="220">
        <v>225</v>
      </c>
      <c r="D237" s="290">
        <v>102.3</v>
      </c>
      <c r="E237" s="291"/>
    </row>
    <row r="238" customHeight="1" spans="1:5">
      <c r="A238" s="234" t="s">
        <v>195</v>
      </c>
      <c r="B238" s="220">
        <v>0</v>
      </c>
      <c r="C238" s="220"/>
      <c r="D238" s="290" t="s">
        <v>70</v>
      </c>
      <c r="E238" s="291"/>
    </row>
    <row r="239" customHeight="1" spans="1:5">
      <c r="A239" s="234" t="s">
        <v>196</v>
      </c>
      <c r="B239" s="220">
        <v>0</v>
      </c>
      <c r="C239" s="220"/>
      <c r="D239" s="290" t="s">
        <v>70</v>
      </c>
      <c r="E239" s="291"/>
    </row>
    <row r="240" customHeight="1" spans="1:5">
      <c r="A240" s="234" t="s">
        <v>108</v>
      </c>
      <c r="B240" s="220">
        <v>0</v>
      </c>
      <c r="C240" s="220"/>
      <c r="D240" s="290" t="s">
        <v>70</v>
      </c>
      <c r="E240" s="291"/>
    </row>
    <row r="241" customHeight="1" spans="1:5">
      <c r="A241" s="234" t="s">
        <v>197</v>
      </c>
      <c r="B241" s="220">
        <v>19</v>
      </c>
      <c r="C241" s="220">
        <v>20</v>
      </c>
      <c r="D241" s="290">
        <v>105.3</v>
      </c>
      <c r="E241" s="291"/>
    </row>
    <row r="242" customHeight="1" spans="1:5">
      <c r="A242" s="234" t="s">
        <v>198</v>
      </c>
      <c r="B242" s="220">
        <v>0</v>
      </c>
      <c r="C242" s="220"/>
      <c r="D242" s="290" t="s">
        <v>70</v>
      </c>
      <c r="E242" s="291"/>
    </row>
    <row r="243" customHeight="1" spans="1:5">
      <c r="A243" s="234" t="s">
        <v>199</v>
      </c>
      <c r="B243" s="220">
        <v>0</v>
      </c>
      <c r="C243" s="220"/>
      <c r="D243" s="290" t="s">
        <v>70</v>
      </c>
      <c r="E243" s="291"/>
    </row>
    <row r="244" customHeight="1" spans="1:5">
      <c r="A244" s="234" t="s">
        <v>200</v>
      </c>
      <c r="B244" s="220">
        <v>5</v>
      </c>
      <c r="C244" s="220">
        <v>5</v>
      </c>
      <c r="D244" s="290">
        <v>100</v>
      </c>
      <c r="E244" s="291"/>
    </row>
    <row r="245" customHeight="1" spans="1:5">
      <c r="A245" s="234" t="s">
        <v>201</v>
      </c>
      <c r="B245" s="220">
        <v>0</v>
      </c>
      <c r="C245" s="220"/>
      <c r="D245" s="290" t="s">
        <v>70</v>
      </c>
      <c r="E245" s="291"/>
    </row>
    <row r="246" customHeight="1" spans="1:5">
      <c r="A246" s="234" t="s">
        <v>202</v>
      </c>
      <c r="B246" s="220">
        <v>0</v>
      </c>
      <c r="C246" s="220"/>
      <c r="D246" s="290" t="s">
        <v>70</v>
      </c>
      <c r="E246" s="291"/>
    </row>
    <row r="247" customHeight="1" spans="1:5">
      <c r="A247" s="234" t="s">
        <v>75</v>
      </c>
      <c r="B247" s="220">
        <v>84</v>
      </c>
      <c r="C247" s="220">
        <v>86</v>
      </c>
      <c r="D247" s="290">
        <v>102.4</v>
      </c>
      <c r="E247" s="291"/>
    </row>
    <row r="248" customHeight="1" spans="1:5">
      <c r="A248" s="234" t="s">
        <v>203</v>
      </c>
      <c r="B248" s="220">
        <v>519</v>
      </c>
      <c r="C248" s="220">
        <v>525</v>
      </c>
      <c r="D248" s="290">
        <v>101.2</v>
      </c>
      <c r="E248" s="291"/>
    </row>
    <row r="249" customHeight="1" spans="1:5">
      <c r="A249" s="237" t="s">
        <v>204</v>
      </c>
      <c r="B249" s="220">
        <v>31538</v>
      </c>
      <c r="C249" s="220">
        <v>12100</v>
      </c>
      <c r="D249" s="290">
        <v>38.4</v>
      </c>
      <c r="E249" s="291"/>
    </row>
    <row r="250" customHeight="1" spans="1:5">
      <c r="A250" s="237" t="s">
        <v>205</v>
      </c>
      <c r="B250" s="220">
        <v>0</v>
      </c>
      <c r="C250" s="220"/>
      <c r="D250" s="290" t="s">
        <v>70</v>
      </c>
      <c r="E250" s="291"/>
    </row>
    <row r="251" customHeight="1" spans="1:5">
      <c r="A251" s="237" t="s">
        <v>206</v>
      </c>
      <c r="B251" s="220">
        <v>31538</v>
      </c>
      <c r="C251" s="220">
        <v>12100</v>
      </c>
      <c r="D251" s="290">
        <v>38.4</v>
      </c>
      <c r="E251" s="291"/>
    </row>
    <row r="252" customHeight="1" spans="1:5">
      <c r="A252" s="219" t="s">
        <v>207</v>
      </c>
      <c r="B252" s="220">
        <v>0</v>
      </c>
      <c r="C252" s="220">
        <v>0</v>
      </c>
      <c r="D252" s="290" t="s">
        <v>70</v>
      </c>
      <c r="E252" s="291"/>
    </row>
    <row r="253" customHeight="1" spans="1:5">
      <c r="A253" s="234" t="s">
        <v>208</v>
      </c>
      <c r="B253" s="220">
        <v>0</v>
      </c>
      <c r="C253" s="220"/>
      <c r="D253" s="290" t="s">
        <v>70</v>
      </c>
      <c r="E253" s="291"/>
    </row>
    <row r="254" customHeight="1" spans="1:5">
      <c r="A254" s="234" t="s">
        <v>209</v>
      </c>
      <c r="B254" s="220">
        <v>0</v>
      </c>
      <c r="C254" s="220"/>
      <c r="D254" s="290" t="s">
        <v>70</v>
      </c>
      <c r="E254" s="291"/>
    </row>
    <row r="255" customHeight="1" spans="1:5">
      <c r="A255" s="219" t="s">
        <v>210</v>
      </c>
      <c r="B255" s="220">
        <v>0</v>
      </c>
      <c r="C255" s="220">
        <v>0</v>
      </c>
      <c r="D255" s="290" t="s">
        <v>70</v>
      </c>
      <c r="E255" s="291"/>
    </row>
    <row r="256" customHeight="1" spans="1:5">
      <c r="A256" s="237" t="s">
        <v>211</v>
      </c>
      <c r="B256" s="220">
        <v>0</v>
      </c>
      <c r="C256" s="220">
        <v>0</v>
      </c>
      <c r="D256" s="290" t="s">
        <v>70</v>
      </c>
      <c r="E256" s="291"/>
    </row>
    <row r="257" customHeight="1" spans="1:5">
      <c r="A257" s="237" t="s">
        <v>212</v>
      </c>
      <c r="B257" s="220">
        <v>0</v>
      </c>
      <c r="C257" s="220"/>
      <c r="D257" s="290" t="s">
        <v>70</v>
      </c>
      <c r="E257" s="291"/>
    </row>
    <row r="258" customHeight="1" spans="1:5">
      <c r="A258" s="234" t="s">
        <v>213</v>
      </c>
      <c r="B258" s="220">
        <v>0</v>
      </c>
      <c r="C258" s="220"/>
      <c r="D258" s="290" t="s">
        <v>70</v>
      </c>
      <c r="E258" s="291"/>
    </row>
    <row r="259" customHeight="1" spans="1:5">
      <c r="A259" s="234" t="s">
        <v>214</v>
      </c>
      <c r="B259" s="220">
        <v>0</v>
      </c>
      <c r="C259" s="220"/>
      <c r="D259" s="290" t="s">
        <v>70</v>
      </c>
      <c r="E259" s="291"/>
    </row>
    <row r="260" customHeight="1" spans="1:5">
      <c r="A260" s="234" t="s">
        <v>215</v>
      </c>
      <c r="B260" s="220">
        <v>0</v>
      </c>
      <c r="C260" s="220"/>
      <c r="D260" s="290" t="s">
        <v>70</v>
      </c>
      <c r="E260" s="291"/>
    </row>
    <row r="261" customHeight="1" spans="1:5">
      <c r="A261" s="237" t="s">
        <v>216</v>
      </c>
      <c r="B261" s="220">
        <v>0</v>
      </c>
      <c r="C261" s="220"/>
      <c r="D261" s="290" t="s">
        <v>70</v>
      </c>
      <c r="E261" s="291"/>
    </row>
    <row r="262" customHeight="1" spans="1:5">
      <c r="A262" s="237" t="s">
        <v>217</v>
      </c>
      <c r="B262" s="220">
        <v>0</v>
      </c>
      <c r="C262" s="220"/>
      <c r="D262" s="290" t="s">
        <v>70</v>
      </c>
      <c r="E262" s="291"/>
    </row>
    <row r="263" customHeight="1" spans="1:5">
      <c r="A263" s="237" t="s">
        <v>218</v>
      </c>
      <c r="B263" s="220">
        <v>0</v>
      </c>
      <c r="C263" s="220"/>
      <c r="D263" s="290" t="s">
        <v>70</v>
      </c>
      <c r="E263" s="291"/>
    </row>
    <row r="264" customHeight="1" spans="1:5">
      <c r="A264" s="237" t="s">
        <v>219</v>
      </c>
      <c r="B264" s="220">
        <v>0</v>
      </c>
      <c r="C264" s="220"/>
      <c r="D264" s="290" t="s">
        <v>70</v>
      </c>
      <c r="E264" s="291"/>
    </row>
    <row r="265" customHeight="1" spans="1:5">
      <c r="A265" s="237" t="s">
        <v>220</v>
      </c>
      <c r="B265" s="220">
        <v>0</v>
      </c>
      <c r="C265" s="220"/>
      <c r="D265" s="290" t="s">
        <v>70</v>
      </c>
      <c r="E265" s="291"/>
    </row>
    <row r="266" customHeight="1" spans="1:5">
      <c r="A266" s="237" t="s">
        <v>221</v>
      </c>
      <c r="B266" s="220">
        <v>0</v>
      </c>
      <c r="C266" s="220"/>
      <c r="D266" s="290" t="s">
        <v>70</v>
      </c>
      <c r="E266" s="291"/>
    </row>
    <row r="267" customHeight="1" spans="1:5">
      <c r="A267" s="219" t="s">
        <v>222</v>
      </c>
      <c r="B267" s="220">
        <v>14548</v>
      </c>
      <c r="C267" s="220">
        <v>11116</v>
      </c>
      <c r="D267" s="290">
        <v>76.4</v>
      </c>
      <c r="E267" s="291"/>
    </row>
    <row r="268" customHeight="1" spans="1:5">
      <c r="A268" s="234" t="s">
        <v>223</v>
      </c>
      <c r="B268" s="220">
        <v>0</v>
      </c>
      <c r="C268" s="220">
        <v>0</v>
      </c>
      <c r="D268" s="290" t="s">
        <v>70</v>
      </c>
      <c r="E268" s="291"/>
    </row>
    <row r="269" customHeight="1" spans="1:5">
      <c r="A269" s="234" t="s">
        <v>224</v>
      </c>
      <c r="B269" s="220">
        <v>0</v>
      </c>
      <c r="C269" s="220"/>
      <c r="D269" s="290" t="s">
        <v>70</v>
      </c>
      <c r="E269" s="291"/>
    </row>
    <row r="270" customHeight="1" spans="1:5">
      <c r="A270" s="237" t="s">
        <v>225</v>
      </c>
      <c r="B270" s="220">
        <v>0</v>
      </c>
      <c r="C270" s="220"/>
      <c r="D270" s="290" t="s">
        <v>70</v>
      </c>
      <c r="E270" s="291"/>
    </row>
    <row r="271" customHeight="1" spans="1:5">
      <c r="A271" s="237" t="s">
        <v>226</v>
      </c>
      <c r="B271" s="220">
        <v>9045</v>
      </c>
      <c r="C271" s="220">
        <v>6707</v>
      </c>
      <c r="D271" s="290">
        <v>74.2</v>
      </c>
      <c r="E271" s="291"/>
    </row>
    <row r="272" customHeight="1" spans="1:5">
      <c r="A272" s="237" t="s">
        <v>65</v>
      </c>
      <c r="B272" s="220">
        <v>3678</v>
      </c>
      <c r="C272" s="220">
        <v>3156</v>
      </c>
      <c r="D272" s="290">
        <v>85.8</v>
      </c>
      <c r="E272" s="291"/>
    </row>
    <row r="273" customHeight="1" spans="1:5">
      <c r="A273" s="237" t="s">
        <v>66</v>
      </c>
      <c r="B273" s="220">
        <v>129</v>
      </c>
      <c r="C273" s="220">
        <v>132</v>
      </c>
      <c r="D273" s="290">
        <v>102.3</v>
      </c>
      <c r="E273" s="291"/>
    </row>
    <row r="274" customHeight="1" spans="1:5">
      <c r="A274" s="237" t="s">
        <v>67</v>
      </c>
      <c r="B274" s="220">
        <v>654</v>
      </c>
      <c r="C274" s="220">
        <v>469</v>
      </c>
      <c r="D274" s="290">
        <v>71.7</v>
      </c>
      <c r="E274" s="291"/>
    </row>
    <row r="275" customHeight="1" spans="1:5">
      <c r="A275" s="237" t="s">
        <v>108</v>
      </c>
      <c r="B275" s="220">
        <v>0</v>
      </c>
      <c r="C275" s="220"/>
      <c r="D275" s="290" t="s">
        <v>70</v>
      </c>
      <c r="E275" s="291"/>
    </row>
    <row r="276" customHeight="1" spans="1:5">
      <c r="A276" s="237" t="s">
        <v>227</v>
      </c>
      <c r="B276" s="220">
        <v>663</v>
      </c>
      <c r="C276" s="220">
        <v>1300</v>
      </c>
      <c r="D276" s="290">
        <v>196.1</v>
      </c>
      <c r="E276" s="291"/>
    </row>
    <row r="277" customHeight="1" spans="1:5">
      <c r="A277" s="237" t="s">
        <v>228</v>
      </c>
      <c r="B277" s="220"/>
      <c r="C277" s="220"/>
      <c r="D277" s="290" t="s">
        <v>70</v>
      </c>
      <c r="E277" s="291"/>
    </row>
    <row r="278" customHeight="1" spans="1:5">
      <c r="A278" s="237" t="s">
        <v>75</v>
      </c>
      <c r="B278" s="220">
        <v>0</v>
      </c>
      <c r="C278" s="220"/>
      <c r="D278" s="290" t="s">
        <v>70</v>
      </c>
      <c r="E278" s="291"/>
    </row>
    <row r="279" customHeight="1" spans="1:5">
      <c r="A279" s="237" t="s">
        <v>229</v>
      </c>
      <c r="B279" s="220">
        <v>3921</v>
      </c>
      <c r="C279" s="220">
        <v>1650</v>
      </c>
      <c r="D279" s="290">
        <v>42.1</v>
      </c>
      <c r="E279" s="291"/>
    </row>
    <row r="280" customHeight="1" spans="1:5">
      <c r="A280" s="234" t="s">
        <v>230</v>
      </c>
      <c r="B280" s="220">
        <v>0</v>
      </c>
      <c r="C280" s="220">
        <v>0</v>
      </c>
      <c r="D280" s="290" t="s">
        <v>70</v>
      </c>
      <c r="E280" s="291"/>
    </row>
    <row r="281" customHeight="1" spans="1:5">
      <c r="A281" s="234" t="s">
        <v>65</v>
      </c>
      <c r="B281" s="220">
        <v>0</v>
      </c>
      <c r="C281" s="220"/>
      <c r="D281" s="290" t="s">
        <v>70</v>
      </c>
      <c r="E281" s="291"/>
    </row>
    <row r="282" customHeight="1" spans="1:5">
      <c r="A282" s="234" t="s">
        <v>66</v>
      </c>
      <c r="B282" s="220">
        <v>0</v>
      </c>
      <c r="C282" s="220"/>
      <c r="D282" s="290" t="s">
        <v>70</v>
      </c>
      <c r="E282" s="291"/>
    </row>
    <row r="283" customHeight="1" spans="1:5">
      <c r="A283" s="237" t="s">
        <v>67</v>
      </c>
      <c r="B283" s="220">
        <v>0</v>
      </c>
      <c r="C283" s="220"/>
      <c r="D283" s="290" t="s">
        <v>70</v>
      </c>
      <c r="E283" s="291"/>
    </row>
    <row r="284" customHeight="1" spans="1:5">
      <c r="A284" s="237" t="s">
        <v>231</v>
      </c>
      <c r="B284" s="220">
        <v>0</v>
      </c>
      <c r="C284" s="220"/>
      <c r="D284" s="290" t="s">
        <v>70</v>
      </c>
      <c r="E284" s="291"/>
    </row>
    <row r="285" customHeight="1" spans="1:5">
      <c r="A285" s="237" t="s">
        <v>75</v>
      </c>
      <c r="B285" s="220">
        <v>0</v>
      </c>
      <c r="C285" s="220"/>
      <c r="D285" s="290" t="s">
        <v>70</v>
      </c>
      <c r="E285" s="291"/>
    </row>
    <row r="286" customHeight="1" spans="1:5">
      <c r="A286" s="219" t="s">
        <v>232</v>
      </c>
      <c r="B286" s="220">
        <v>0</v>
      </c>
      <c r="C286" s="220"/>
      <c r="D286" s="290" t="s">
        <v>70</v>
      </c>
      <c r="E286" s="291"/>
    </row>
    <row r="287" customHeight="1" spans="1:5">
      <c r="A287" s="238" t="s">
        <v>233</v>
      </c>
      <c r="B287" s="220">
        <v>1661</v>
      </c>
      <c r="C287" s="220">
        <v>1482</v>
      </c>
      <c r="D287" s="290">
        <v>89.2</v>
      </c>
      <c r="E287" s="291"/>
    </row>
    <row r="288" customHeight="1" spans="1:5">
      <c r="A288" s="234" t="s">
        <v>65</v>
      </c>
      <c r="B288" s="220">
        <v>759</v>
      </c>
      <c r="C288" s="220">
        <v>766</v>
      </c>
      <c r="D288" s="290">
        <v>100.9</v>
      </c>
      <c r="E288" s="291"/>
    </row>
    <row r="289" customHeight="1" spans="1:5">
      <c r="A289" s="234" t="s">
        <v>66</v>
      </c>
      <c r="B289" s="220">
        <v>58</v>
      </c>
      <c r="C289" s="220">
        <v>62</v>
      </c>
      <c r="D289" s="290">
        <v>106.9</v>
      </c>
      <c r="E289" s="291"/>
    </row>
    <row r="290" customHeight="1" spans="1:5">
      <c r="A290" s="237" t="s">
        <v>67</v>
      </c>
      <c r="B290" s="220">
        <v>64</v>
      </c>
      <c r="C290" s="220">
        <v>67</v>
      </c>
      <c r="D290" s="290">
        <v>104.7</v>
      </c>
      <c r="E290" s="291"/>
    </row>
    <row r="291" customHeight="1" spans="1:5">
      <c r="A291" s="237" t="s">
        <v>234</v>
      </c>
      <c r="B291" s="220">
        <v>0</v>
      </c>
      <c r="C291" s="220"/>
      <c r="D291" s="290" t="s">
        <v>70</v>
      </c>
      <c r="E291" s="291"/>
    </row>
    <row r="292" customHeight="1" spans="1:5">
      <c r="A292" s="237" t="s">
        <v>235</v>
      </c>
      <c r="B292" s="220">
        <v>22</v>
      </c>
      <c r="C292" s="220">
        <v>22</v>
      </c>
      <c r="D292" s="290">
        <v>100</v>
      </c>
      <c r="E292" s="291"/>
    </row>
    <row r="293" customHeight="1" spans="1:5">
      <c r="A293" s="237" t="s">
        <v>75</v>
      </c>
      <c r="B293" s="220">
        <v>0</v>
      </c>
      <c r="C293" s="220"/>
      <c r="D293" s="290" t="s">
        <v>70</v>
      </c>
      <c r="E293" s="291"/>
    </row>
    <row r="294" customHeight="1" spans="1:5">
      <c r="A294" s="237" t="s">
        <v>236</v>
      </c>
      <c r="B294" s="220">
        <v>758</v>
      </c>
      <c r="C294" s="220">
        <v>565</v>
      </c>
      <c r="D294" s="290">
        <v>74.5</v>
      </c>
      <c r="E294" s="291"/>
    </row>
    <row r="295" customHeight="1" spans="1:5">
      <c r="A295" s="219" t="s">
        <v>237</v>
      </c>
      <c r="B295" s="220">
        <v>1967</v>
      </c>
      <c r="C295" s="220">
        <v>1975</v>
      </c>
      <c r="D295" s="290">
        <v>100.4</v>
      </c>
      <c r="E295" s="291"/>
    </row>
    <row r="296" customHeight="1" spans="1:5">
      <c r="A296" s="234" t="s">
        <v>65</v>
      </c>
      <c r="B296" s="220">
        <v>1305</v>
      </c>
      <c r="C296" s="220">
        <v>1310</v>
      </c>
      <c r="D296" s="290">
        <v>100.4</v>
      </c>
      <c r="E296" s="291"/>
    </row>
    <row r="297" customHeight="1" spans="1:5">
      <c r="A297" s="234" t="s">
        <v>66</v>
      </c>
      <c r="B297" s="220">
        <v>0</v>
      </c>
      <c r="C297" s="220"/>
      <c r="D297" s="290" t="s">
        <v>70</v>
      </c>
      <c r="E297" s="291"/>
    </row>
    <row r="298" customHeight="1" spans="1:5">
      <c r="A298" s="234" t="s">
        <v>67</v>
      </c>
      <c r="B298" s="220">
        <v>150</v>
      </c>
      <c r="C298" s="220">
        <v>150</v>
      </c>
      <c r="D298" s="290">
        <v>100</v>
      </c>
      <c r="E298" s="291"/>
    </row>
    <row r="299" customHeight="1" spans="1:5">
      <c r="A299" s="237" t="s">
        <v>238</v>
      </c>
      <c r="B299" s="220">
        <v>0</v>
      </c>
      <c r="C299" s="220"/>
      <c r="D299" s="290" t="s">
        <v>70</v>
      </c>
      <c r="E299" s="291"/>
    </row>
    <row r="300" customHeight="1" spans="1:5">
      <c r="A300" s="237" t="s">
        <v>239</v>
      </c>
      <c r="B300" s="220">
        <v>5</v>
      </c>
      <c r="C300" s="220">
        <v>5</v>
      </c>
      <c r="D300" s="290">
        <v>100</v>
      </c>
      <c r="E300" s="291"/>
    </row>
    <row r="301" customHeight="1" spans="1:5">
      <c r="A301" s="237" t="s">
        <v>240</v>
      </c>
      <c r="B301" s="220">
        <v>0</v>
      </c>
      <c r="C301" s="220"/>
      <c r="D301" s="290" t="s">
        <v>70</v>
      </c>
      <c r="E301" s="291"/>
    </row>
    <row r="302" customHeight="1" spans="1:5">
      <c r="A302" s="234" t="s">
        <v>75</v>
      </c>
      <c r="B302" s="220">
        <v>0</v>
      </c>
      <c r="C302" s="220"/>
      <c r="D302" s="290" t="s">
        <v>70</v>
      </c>
      <c r="E302" s="291"/>
    </row>
    <row r="303" customHeight="1" spans="1:5">
      <c r="A303" s="234" t="s">
        <v>241</v>
      </c>
      <c r="B303" s="220">
        <v>507</v>
      </c>
      <c r="C303" s="220">
        <v>510</v>
      </c>
      <c r="D303" s="290">
        <v>100.6</v>
      </c>
      <c r="E303" s="291"/>
    </row>
    <row r="304" customHeight="1" spans="1:5">
      <c r="A304" s="234" t="s">
        <v>242</v>
      </c>
      <c r="B304" s="220">
        <v>704</v>
      </c>
      <c r="C304" s="220">
        <v>712</v>
      </c>
      <c r="D304" s="290">
        <v>101.1</v>
      </c>
      <c r="E304" s="291"/>
    </row>
    <row r="305" customHeight="1" spans="1:5">
      <c r="A305" s="237" t="s">
        <v>65</v>
      </c>
      <c r="B305" s="220">
        <v>221</v>
      </c>
      <c r="C305" s="220">
        <v>223</v>
      </c>
      <c r="D305" s="290">
        <v>100.9</v>
      </c>
      <c r="E305" s="291"/>
    </row>
    <row r="306" customHeight="1" spans="1:5">
      <c r="A306" s="237" t="s">
        <v>66</v>
      </c>
      <c r="B306" s="220">
        <v>0</v>
      </c>
      <c r="C306" s="220"/>
      <c r="D306" s="290" t="s">
        <v>70</v>
      </c>
      <c r="E306" s="291"/>
    </row>
    <row r="307" customHeight="1" spans="1:5">
      <c r="A307" s="237" t="s">
        <v>67</v>
      </c>
      <c r="B307" s="220">
        <v>11</v>
      </c>
      <c r="C307" s="220">
        <v>11</v>
      </c>
      <c r="D307" s="290">
        <v>100</v>
      </c>
      <c r="E307" s="291"/>
    </row>
    <row r="308" customHeight="1" spans="1:5">
      <c r="A308" s="219" t="s">
        <v>243</v>
      </c>
      <c r="B308" s="220">
        <v>22</v>
      </c>
      <c r="C308" s="220">
        <v>22</v>
      </c>
      <c r="D308" s="290">
        <v>100</v>
      </c>
      <c r="E308" s="291"/>
    </row>
    <row r="309" customHeight="1" spans="1:5">
      <c r="A309" s="234" t="s">
        <v>244</v>
      </c>
      <c r="B309" s="220">
        <v>0</v>
      </c>
      <c r="C309" s="220"/>
      <c r="D309" s="290" t="s">
        <v>70</v>
      </c>
      <c r="E309" s="291"/>
    </row>
    <row r="310" customHeight="1" spans="1:5">
      <c r="A310" s="234" t="s">
        <v>245</v>
      </c>
      <c r="B310" s="220">
        <v>5</v>
      </c>
      <c r="C310" s="220">
        <v>5</v>
      </c>
      <c r="D310" s="290">
        <v>100</v>
      </c>
      <c r="E310" s="291"/>
    </row>
    <row r="311" customHeight="1" spans="1:5">
      <c r="A311" s="238" t="s">
        <v>246</v>
      </c>
      <c r="B311" s="220">
        <v>14</v>
      </c>
      <c r="C311" s="220">
        <v>14</v>
      </c>
      <c r="D311" s="290">
        <v>100</v>
      </c>
      <c r="E311" s="291"/>
    </row>
    <row r="312" customHeight="1" spans="1:5">
      <c r="A312" s="237" t="s">
        <v>247</v>
      </c>
      <c r="B312" s="220">
        <v>0</v>
      </c>
      <c r="C312" s="220"/>
      <c r="D312" s="290" t="s">
        <v>70</v>
      </c>
      <c r="E312" s="291"/>
    </row>
    <row r="313" customHeight="1" spans="1:5">
      <c r="A313" s="237" t="s">
        <v>248</v>
      </c>
      <c r="B313" s="220">
        <v>0</v>
      </c>
      <c r="C313" s="220"/>
      <c r="D313" s="290" t="s">
        <v>70</v>
      </c>
      <c r="E313" s="291"/>
    </row>
    <row r="314" customHeight="1" spans="1:5">
      <c r="A314" s="237" t="s">
        <v>249</v>
      </c>
      <c r="B314" s="220">
        <v>29</v>
      </c>
      <c r="C314" s="220">
        <v>30</v>
      </c>
      <c r="D314" s="290">
        <v>103.4</v>
      </c>
      <c r="E314" s="291"/>
    </row>
    <row r="315" customHeight="1" spans="1:5">
      <c r="A315" s="237" t="s">
        <v>250</v>
      </c>
      <c r="B315" s="220">
        <v>0</v>
      </c>
      <c r="C315" s="220"/>
      <c r="D315" s="290" t="s">
        <v>70</v>
      </c>
      <c r="E315" s="291"/>
    </row>
    <row r="316" customHeight="1" spans="1:5">
      <c r="A316" s="237" t="s">
        <v>251</v>
      </c>
      <c r="B316" s="220">
        <v>105</v>
      </c>
      <c r="C316" s="220">
        <v>107</v>
      </c>
      <c r="D316" s="290">
        <v>101.9</v>
      </c>
      <c r="E316" s="291"/>
    </row>
    <row r="317" customHeight="1" spans="1:5">
      <c r="A317" s="237" t="s">
        <v>108</v>
      </c>
      <c r="B317" s="220"/>
      <c r="C317" s="220"/>
      <c r="D317" s="290" t="s">
        <v>70</v>
      </c>
      <c r="E317" s="291"/>
    </row>
    <row r="318" customHeight="1" spans="1:5">
      <c r="A318" s="237" t="s">
        <v>75</v>
      </c>
      <c r="B318" s="220">
        <v>0</v>
      </c>
      <c r="C318" s="220"/>
      <c r="D318" s="290" t="s">
        <v>70</v>
      </c>
      <c r="E318" s="291"/>
    </row>
    <row r="319" customHeight="1" spans="1:5">
      <c r="A319" s="234" t="s">
        <v>252</v>
      </c>
      <c r="B319" s="220">
        <v>297</v>
      </c>
      <c r="C319" s="220">
        <v>300</v>
      </c>
      <c r="D319" s="290">
        <v>101</v>
      </c>
      <c r="E319" s="291"/>
    </row>
    <row r="320" customHeight="1" spans="1:5">
      <c r="A320" s="238" t="s">
        <v>253</v>
      </c>
      <c r="B320" s="220">
        <v>0</v>
      </c>
      <c r="C320" s="220">
        <v>0</v>
      </c>
      <c r="D320" s="290" t="s">
        <v>70</v>
      </c>
      <c r="E320" s="291"/>
    </row>
    <row r="321" customHeight="1" spans="1:5">
      <c r="A321" s="234" t="s">
        <v>65</v>
      </c>
      <c r="B321" s="220">
        <v>0</v>
      </c>
      <c r="C321" s="220"/>
      <c r="D321" s="290" t="s">
        <v>70</v>
      </c>
      <c r="E321" s="291"/>
    </row>
    <row r="322" customHeight="1" spans="1:5">
      <c r="A322" s="237" t="s">
        <v>66</v>
      </c>
      <c r="B322" s="220">
        <v>0</v>
      </c>
      <c r="C322" s="220"/>
      <c r="D322" s="290" t="s">
        <v>70</v>
      </c>
      <c r="E322" s="291"/>
    </row>
    <row r="323" customHeight="1" spans="1:5">
      <c r="A323" s="237" t="s">
        <v>67</v>
      </c>
      <c r="B323" s="220">
        <v>0</v>
      </c>
      <c r="C323" s="220"/>
      <c r="D323" s="290" t="s">
        <v>70</v>
      </c>
      <c r="E323" s="291"/>
    </row>
    <row r="324" customHeight="1" spans="1:5">
      <c r="A324" s="237" t="s">
        <v>254</v>
      </c>
      <c r="B324" s="220">
        <v>0</v>
      </c>
      <c r="C324" s="220"/>
      <c r="D324" s="290" t="s">
        <v>70</v>
      </c>
      <c r="E324" s="291"/>
    </row>
    <row r="325" customHeight="1" spans="1:5">
      <c r="A325" s="219" t="s">
        <v>255</v>
      </c>
      <c r="B325" s="220">
        <v>0</v>
      </c>
      <c r="C325" s="220"/>
      <c r="D325" s="290" t="s">
        <v>70</v>
      </c>
      <c r="E325" s="291"/>
    </row>
    <row r="326" customHeight="1" spans="1:5">
      <c r="A326" s="234" t="s">
        <v>256</v>
      </c>
      <c r="B326" s="220">
        <v>0</v>
      </c>
      <c r="C326" s="220"/>
      <c r="D326" s="290" t="s">
        <v>70</v>
      </c>
      <c r="E326" s="291"/>
    </row>
    <row r="327" customHeight="1" spans="1:5">
      <c r="A327" s="234" t="s">
        <v>75</v>
      </c>
      <c r="B327" s="220">
        <v>0</v>
      </c>
      <c r="C327" s="220"/>
      <c r="D327" s="290" t="s">
        <v>70</v>
      </c>
      <c r="E327" s="291"/>
    </row>
    <row r="328" customHeight="1" spans="1:5">
      <c r="A328" s="234" t="s">
        <v>257</v>
      </c>
      <c r="B328" s="220">
        <v>0</v>
      </c>
      <c r="C328" s="220"/>
      <c r="D328" s="290" t="s">
        <v>70</v>
      </c>
      <c r="E328" s="291"/>
    </row>
    <row r="329" customHeight="1" spans="1:5">
      <c r="A329" s="237" t="s">
        <v>258</v>
      </c>
      <c r="B329" s="220">
        <v>0</v>
      </c>
      <c r="C329" s="220">
        <v>0</v>
      </c>
      <c r="D329" s="290" t="s">
        <v>70</v>
      </c>
      <c r="E329" s="291"/>
    </row>
    <row r="330" customHeight="1" spans="1:5">
      <c r="A330" s="237" t="s">
        <v>65</v>
      </c>
      <c r="B330" s="220">
        <v>0</v>
      </c>
      <c r="C330" s="220"/>
      <c r="D330" s="290" t="s">
        <v>70</v>
      </c>
      <c r="E330" s="291"/>
    </row>
    <row r="331" customHeight="1" spans="1:5">
      <c r="A331" s="237" t="s">
        <v>66</v>
      </c>
      <c r="B331" s="220">
        <v>0</v>
      </c>
      <c r="C331" s="220"/>
      <c r="D331" s="290" t="s">
        <v>70</v>
      </c>
      <c r="E331" s="291"/>
    </row>
    <row r="332" customHeight="1" spans="1:5">
      <c r="A332" s="234" t="s">
        <v>67</v>
      </c>
      <c r="B332" s="220">
        <v>0</v>
      </c>
      <c r="C332" s="220"/>
      <c r="D332" s="290" t="s">
        <v>70</v>
      </c>
      <c r="E332" s="291"/>
    </row>
    <row r="333" customHeight="1" spans="1:5">
      <c r="A333" s="234" t="s">
        <v>259</v>
      </c>
      <c r="B333" s="220">
        <v>0</v>
      </c>
      <c r="C333" s="220"/>
      <c r="D333" s="290" t="s">
        <v>70</v>
      </c>
      <c r="E333" s="291"/>
    </row>
    <row r="334" customHeight="1" spans="1:5">
      <c r="A334" s="234" t="s">
        <v>260</v>
      </c>
      <c r="B334" s="220">
        <v>0</v>
      </c>
      <c r="C334" s="220"/>
      <c r="D334" s="290" t="s">
        <v>70</v>
      </c>
      <c r="E334" s="291"/>
    </row>
    <row r="335" customHeight="1" spans="1:5">
      <c r="A335" s="237" t="s">
        <v>261</v>
      </c>
      <c r="B335" s="220">
        <v>0</v>
      </c>
      <c r="C335" s="220"/>
      <c r="D335" s="290" t="s">
        <v>70</v>
      </c>
      <c r="E335" s="291"/>
    </row>
    <row r="336" customHeight="1" spans="1:5">
      <c r="A336" s="237" t="s">
        <v>108</v>
      </c>
      <c r="B336" s="220"/>
      <c r="C336" s="220"/>
      <c r="D336" s="290" t="s">
        <v>70</v>
      </c>
      <c r="E336" s="291"/>
    </row>
    <row r="337" customHeight="1" spans="1:5">
      <c r="A337" s="237" t="s">
        <v>75</v>
      </c>
      <c r="B337" s="220">
        <v>0</v>
      </c>
      <c r="C337" s="220"/>
      <c r="D337" s="290" t="s">
        <v>70</v>
      </c>
      <c r="E337" s="291"/>
    </row>
    <row r="338" customHeight="1" spans="1:5">
      <c r="A338" s="237" t="s">
        <v>262</v>
      </c>
      <c r="B338" s="220">
        <v>0</v>
      </c>
      <c r="C338" s="220"/>
      <c r="D338" s="290" t="s">
        <v>70</v>
      </c>
      <c r="E338" s="291"/>
    </row>
    <row r="339" customHeight="1" spans="1:5">
      <c r="A339" s="219" t="s">
        <v>263</v>
      </c>
      <c r="B339" s="220">
        <v>0</v>
      </c>
      <c r="C339" s="220">
        <v>0</v>
      </c>
      <c r="D339" s="290" t="s">
        <v>70</v>
      </c>
      <c r="E339" s="291"/>
    </row>
    <row r="340" customHeight="1" spans="1:5">
      <c r="A340" s="234" t="s">
        <v>65</v>
      </c>
      <c r="B340" s="220">
        <v>0</v>
      </c>
      <c r="C340" s="220"/>
      <c r="D340" s="290" t="s">
        <v>70</v>
      </c>
      <c r="E340" s="291"/>
    </row>
    <row r="341" customHeight="1" spans="1:5">
      <c r="A341" s="234" t="s">
        <v>66</v>
      </c>
      <c r="B341" s="220">
        <v>0</v>
      </c>
      <c r="C341" s="220"/>
      <c r="D341" s="290" t="s">
        <v>70</v>
      </c>
      <c r="E341" s="291"/>
    </row>
    <row r="342" customHeight="1" spans="1:5">
      <c r="A342" s="238" t="s">
        <v>67</v>
      </c>
      <c r="B342" s="220">
        <v>0</v>
      </c>
      <c r="C342" s="220"/>
      <c r="D342" s="290" t="s">
        <v>70</v>
      </c>
      <c r="E342" s="291"/>
    </row>
    <row r="343" customHeight="1" spans="1:5">
      <c r="A343" s="240" t="s">
        <v>264</v>
      </c>
      <c r="B343" s="220">
        <v>0</v>
      </c>
      <c r="C343" s="220"/>
      <c r="D343" s="290" t="s">
        <v>70</v>
      </c>
      <c r="E343" s="291"/>
    </row>
    <row r="344" customHeight="1" spans="1:5">
      <c r="A344" s="237" t="s">
        <v>265</v>
      </c>
      <c r="B344" s="220">
        <v>0</v>
      </c>
      <c r="C344" s="220"/>
      <c r="D344" s="290" t="s">
        <v>70</v>
      </c>
      <c r="E344" s="291"/>
    </row>
    <row r="345" customHeight="1" spans="1:5">
      <c r="A345" s="237" t="s">
        <v>75</v>
      </c>
      <c r="B345" s="220">
        <v>0</v>
      </c>
      <c r="C345" s="220"/>
      <c r="D345" s="290" t="s">
        <v>70</v>
      </c>
      <c r="E345" s="291"/>
    </row>
    <row r="346" customHeight="1" spans="1:5">
      <c r="A346" s="234" t="s">
        <v>266</v>
      </c>
      <c r="B346" s="220">
        <v>0</v>
      </c>
      <c r="C346" s="220"/>
      <c r="D346" s="290" t="s">
        <v>70</v>
      </c>
      <c r="E346" s="291"/>
    </row>
    <row r="347" customHeight="1" spans="1:5">
      <c r="A347" s="234" t="s">
        <v>267</v>
      </c>
      <c r="B347" s="220">
        <v>0</v>
      </c>
      <c r="C347" s="220">
        <v>0</v>
      </c>
      <c r="D347" s="290" t="s">
        <v>70</v>
      </c>
      <c r="E347" s="291"/>
    </row>
    <row r="348" customHeight="1" spans="1:5">
      <c r="A348" s="234" t="s">
        <v>65</v>
      </c>
      <c r="B348" s="220">
        <v>0</v>
      </c>
      <c r="C348" s="220"/>
      <c r="D348" s="290" t="s">
        <v>70</v>
      </c>
      <c r="E348" s="291"/>
    </row>
    <row r="349" customHeight="1" spans="1:5">
      <c r="A349" s="237" t="s">
        <v>66</v>
      </c>
      <c r="B349" s="220">
        <v>0</v>
      </c>
      <c r="C349" s="220"/>
      <c r="D349" s="290" t="s">
        <v>70</v>
      </c>
      <c r="E349" s="291"/>
    </row>
    <row r="350" customHeight="1" spans="1:5">
      <c r="A350" s="234" t="s">
        <v>108</v>
      </c>
      <c r="B350" s="220">
        <v>0</v>
      </c>
      <c r="C350" s="220"/>
      <c r="D350" s="290" t="s">
        <v>70</v>
      </c>
      <c r="E350" s="291"/>
    </row>
    <row r="351" customHeight="1" spans="1:5">
      <c r="A351" s="237" t="s">
        <v>268</v>
      </c>
      <c r="B351" s="220"/>
      <c r="C351" s="220"/>
      <c r="D351" s="290" t="s">
        <v>70</v>
      </c>
      <c r="E351" s="291"/>
    </row>
    <row r="352" customHeight="1" spans="1:5">
      <c r="A352" s="234" t="s">
        <v>269</v>
      </c>
      <c r="B352" s="220">
        <v>0</v>
      </c>
      <c r="C352" s="220"/>
      <c r="D352" s="290" t="s">
        <v>70</v>
      </c>
      <c r="E352" s="291"/>
    </row>
    <row r="353" customHeight="1" spans="1:5">
      <c r="A353" s="234" t="s">
        <v>270</v>
      </c>
      <c r="B353" s="220">
        <v>1171</v>
      </c>
      <c r="C353" s="220">
        <v>240</v>
      </c>
      <c r="D353" s="290">
        <v>20.5</v>
      </c>
      <c r="E353" s="291"/>
    </row>
    <row r="354" customHeight="1" spans="1:5">
      <c r="A354" s="234" t="s">
        <v>271</v>
      </c>
      <c r="B354" s="220">
        <v>1171</v>
      </c>
      <c r="C354" s="220">
        <v>240</v>
      </c>
      <c r="D354" s="290">
        <v>20.5</v>
      </c>
      <c r="E354" s="291"/>
    </row>
    <row r="355" customHeight="1" spans="1:5">
      <c r="A355" s="219" t="s">
        <v>272</v>
      </c>
      <c r="B355" s="220">
        <v>70534</v>
      </c>
      <c r="C355" s="220">
        <v>64459</v>
      </c>
      <c r="D355" s="290">
        <v>91.4</v>
      </c>
      <c r="E355" s="291"/>
    </row>
    <row r="356" customHeight="1" spans="1:5">
      <c r="A356" s="237" t="s">
        <v>273</v>
      </c>
      <c r="B356" s="220">
        <v>2692</v>
      </c>
      <c r="C356" s="220">
        <v>2741</v>
      </c>
      <c r="D356" s="290">
        <v>101.8</v>
      </c>
      <c r="E356" s="291"/>
    </row>
    <row r="357" customHeight="1" spans="1:5">
      <c r="A357" s="234" t="s">
        <v>65</v>
      </c>
      <c r="B357" s="220">
        <v>144</v>
      </c>
      <c r="C357" s="220">
        <v>146</v>
      </c>
      <c r="D357" s="290">
        <v>101.4</v>
      </c>
      <c r="E357" s="291"/>
    </row>
    <row r="358" customHeight="1" spans="1:5">
      <c r="A358" s="234" t="s">
        <v>66</v>
      </c>
      <c r="B358" s="220">
        <v>0</v>
      </c>
      <c r="C358" s="220"/>
      <c r="D358" s="290" t="s">
        <v>70</v>
      </c>
      <c r="E358" s="291"/>
    </row>
    <row r="359" customHeight="1" spans="1:5">
      <c r="A359" s="234" t="s">
        <v>67</v>
      </c>
      <c r="B359" s="220">
        <v>2007</v>
      </c>
      <c r="C359" s="220">
        <v>2050</v>
      </c>
      <c r="D359" s="290">
        <v>102.1</v>
      </c>
      <c r="E359" s="291"/>
    </row>
    <row r="360" customHeight="1" spans="1:5">
      <c r="A360" s="240" t="s">
        <v>274</v>
      </c>
      <c r="B360" s="220">
        <v>541</v>
      </c>
      <c r="C360" s="220">
        <v>545</v>
      </c>
      <c r="D360" s="290">
        <v>100.7</v>
      </c>
      <c r="E360" s="291"/>
    </row>
    <row r="361" customHeight="1" spans="1:5">
      <c r="A361" s="234" t="s">
        <v>275</v>
      </c>
      <c r="B361" s="220">
        <v>64039</v>
      </c>
      <c r="C361" s="220">
        <v>57744</v>
      </c>
      <c r="D361" s="290">
        <v>90.2</v>
      </c>
      <c r="E361" s="291"/>
    </row>
    <row r="362" customHeight="1" spans="1:5">
      <c r="A362" s="234" t="s">
        <v>276</v>
      </c>
      <c r="B362" s="220">
        <v>1756</v>
      </c>
      <c r="C362" s="220">
        <v>1810</v>
      </c>
      <c r="D362" s="290">
        <v>103.1</v>
      </c>
      <c r="E362" s="291"/>
    </row>
    <row r="363" customHeight="1" spans="1:5">
      <c r="A363" s="234" t="s">
        <v>277</v>
      </c>
      <c r="B363" s="220">
        <v>18646</v>
      </c>
      <c r="C363" s="220">
        <v>21872</v>
      </c>
      <c r="D363" s="290">
        <v>117.3</v>
      </c>
      <c r="E363" s="291"/>
    </row>
    <row r="364" customHeight="1" spans="1:5">
      <c r="A364" s="237" t="s">
        <v>278</v>
      </c>
      <c r="B364" s="220">
        <v>6588</v>
      </c>
      <c r="C364" s="220">
        <v>5650</v>
      </c>
      <c r="D364" s="290">
        <v>85.8</v>
      </c>
      <c r="E364" s="291"/>
    </row>
    <row r="365" customHeight="1" spans="1:5">
      <c r="A365" s="237" t="s">
        <v>279</v>
      </c>
      <c r="B365" s="220">
        <v>28455</v>
      </c>
      <c r="C365" s="220">
        <v>22722</v>
      </c>
      <c r="D365" s="290">
        <v>79.9</v>
      </c>
      <c r="E365" s="291"/>
    </row>
    <row r="366" customHeight="1" spans="1:5">
      <c r="A366" s="237" t="s">
        <v>280</v>
      </c>
      <c r="B366" s="220">
        <v>0</v>
      </c>
      <c r="C366" s="220"/>
      <c r="D366" s="290" t="s">
        <v>70</v>
      </c>
      <c r="E366" s="291"/>
    </row>
    <row r="367" customHeight="1" spans="1:5">
      <c r="A367" s="234" t="s">
        <v>281</v>
      </c>
      <c r="B367" s="220">
        <v>0</v>
      </c>
      <c r="C367" s="220"/>
      <c r="D367" s="290" t="s">
        <v>70</v>
      </c>
      <c r="E367" s="291"/>
    </row>
    <row r="368" customHeight="1" spans="1:5">
      <c r="A368" s="234" t="s">
        <v>282</v>
      </c>
      <c r="B368" s="220">
        <v>0</v>
      </c>
      <c r="C368" s="220"/>
      <c r="D368" s="290" t="s">
        <v>70</v>
      </c>
      <c r="E368" s="291"/>
    </row>
    <row r="369" customHeight="1" spans="1:5">
      <c r="A369" s="234" t="s">
        <v>283</v>
      </c>
      <c r="B369" s="220">
        <v>8594</v>
      </c>
      <c r="C369" s="220">
        <v>5690</v>
      </c>
      <c r="D369" s="290">
        <v>66.2</v>
      </c>
      <c r="E369" s="291"/>
    </row>
    <row r="370" customHeight="1" spans="1:5">
      <c r="A370" s="234" t="s">
        <v>284</v>
      </c>
      <c r="B370" s="220">
        <v>994</v>
      </c>
      <c r="C370" s="220">
        <v>1007</v>
      </c>
      <c r="D370" s="290">
        <v>101.3</v>
      </c>
      <c r="E370" s="291"/>
    </row>
    <row r="371" customHeight="1" spans="1:5">
      <c r="A371" s="234" t="s">
        <v>285</v>
      </c>
      <c r="B371" s="220">
        <v>0</v>
      </c>
      <c r="C371" s="220"/>
      <c r="D371" s="290" t="s">
        <v>70</v>
      </c>
      <c r="E371" s="291"/>
    </row>
    <row r="372" customHeight="1" spans="1:5">
      <c r="A372" s="234" t="s">
        <v>286</v>
      </c>
      <c r="B372" s="220">
        <v>124</v>
      </c>
      <c r="C372" s="220">
        <v>128</v>
      </c>
      <c r="D372" s="290">
        <v>103.2</v>
      </c>
      <c r="E372" s="291"/>
    </row>
    <row r="373" customHeight="1" spans="1:5">
      <c r="A373" s="234" t="s">
        <v>287</v>
      </c>
      <c r="B373" s="220">
        <v>0</v>
      </c>
      <c r="C373" s="220"/>
      <c r="D373" s="290" t="s">
        <v>70</v>
      </c>
      <c r="E373" s="291"/>
    </row>
    <row r="374" customHeight="1" spans="1:5">
      <c r="A374" s="237" t="s">
        <v>288</v>
      </c>
      <c r="B374" s="220">
        <v>8</v>
      </c>
      <c r="C374" s="220">
        <v>8</v>
      </c>
      <c r="D374" s="290">
        <v>100</v>
      </c>
      <c r="E374" s="291"/>
    </row>
    <row r="375" customHeight="1" spans="1:5">
      <c r="A375" s="237" t="s">
        <v>289</v>
      </c>
      <c r="B375" s="220">
        <v>36</v>
      </c>
      <c r="C375" s="220">
        <v>36</v>
      </c>
      <c r="D375" s="290">
        <v>100</v>
      </c>
      <c r="E375" s="291"/>
    </row>
    <row r="376" customHeight="1" spans="1:5">
      <c r="A376" s="237" t="s">
        <v>290</v>
      </c>
      <c r="B376" s="220">
        <v>826</v>
      </c>
      <c r="C376" s="220">
        <v>835</v>
      </c>
      <c r="D376" s="290">
        <v>101.1</v>
      </c>
      <c r="E376" s="291"/>
    </row>
    <row r="377" customHeight="1" spans="1:5">
      <c r="A377" s="219" t="s">
        <v>291</v>
      </c>
      <c r="B377" s="220">
        <v>0</v>
      </c>
      <c r="C377" s="220">
        <v>0</v>
      </c>
      <c r="D377" s="290" t="s">
        <v>70</v>
      </c>
      <c r="E377" s="291"/>
    </row>
    <row r="378" customHeight="1" spans="1:5">
      <c r="A378" s="234" t="s">
        <v>292</v>
      </c>
      <c r="B378" s="220">
        <v>0</v>
      </c>
      <c r="C378" s="220"/>
      <c r="D378" s="290" t="s">
        <v>70</v>
      </c>
      <c r="E378" s="291"/>
    </row>
    <row r="379" customHeight="1" spans="1:5">
      <c r="A379" s="234" t="s">
        <v>293</v>
      </c>
      <c r="B379" s="220">
        <v>0</v>
      </c>
      <c r="C379" s="220"/>
      <c r="D379" s="290" t="s">
        <v>70</v>
      </c>
      <c r="E379" s="291"/>
    </row>
    <row r="380" customHeight="1" spans="1:5">
      <c r="A380" s="234" t="s">
        <v>294</v>
      </c>
      <c r="B380" s="220">
        <v>0</v>
      </c>
      <c r="C380" s="220"/>
      <c r="D380" s="290" t="s">
        <v>70</v>
      </c>
      <c r="E380" s="291"/>
    </row>
    <row r="381" customHeight="1" spans="1:5">
      <c r="A381" s="237" t="s">
        <v>295</v>
      </c>
      <c r="B381" s="220">
        <v>0</v>
      </c>
      <c r="C381" s="220"/>
      <c r="D381" s="290" t="s">
        <v>70</v>
      </c>
      <c r="E381" s="291"/>
    </row>
    <row r="382" customHeight="1" spans="1:5">
      <c r="A382" s="237" t="s">
        <v>296</v>
      </c>
      <c r="B382" s="220">
        <v>0</v>
      </c>
      <c r="C382" s="220"/>
      <c r="D382" s="290" t="s">
        <v>70</v>
      </c>
      <c r="E382" s="291"/>
    </row>
    <row r="383" customHeight="1" spans="1:5">
      <c r="A383" s="237" t="s">
        <v>297</v>
      </c>
      <c r="B383" s="220">
        <v>0</v>
      </c>
      <c r="C383" s="220">
        <v>0</v>
      </c>
      <c r="D383" s="290" t="s">
        <v>70</v>
      </c>
      <c r="E383" s="291"/>
    </row>
    <row r="384" customHeight="1" spans="1:5">
      <c r="A384" s="234" t="s">
        <v>298</v>
      </c>
      <c r="B384" s="220">
        <v>0</v>
      </c>
      <c r="C384" s="220"/>
      <c r="D384" s="290" t="s">
        <v>70</v>
      </c>
      <c r="E384" s="291"/>
    </row>
    <row r="385" customHeight="1" spans="1:5">
      <c r="A385" s="234" t="s">
        <v>299</v>
      </c>
      <c r="B385" s="220">
        <v>0</v>
      </c>
      <c r="C385" s="220"/>
      <c r="D385" s="290" t="s">
        <v>70</v>
      </c>
      <c r="E385" s="291"/>
    </row>
    <row r="386" customHeight="1" spans="1:5">
      <c r="A386" s="234" t="s">
        <v>300</v>
      </c>
      <c r="B386" s="220">
        <v>0</v>
      </c>
      <c r="C386" s="220"/>
      <c r="D386" s="290" t="s">
        <v>70</v>
      </c>
      <c r="E386" s="291"/>
    </row>
    <row r="387" customHeight="1" spans="1:5">
      <c r="A387" s="237" t="s">
        <v>301</v>
      </c>
      <c r="B387" s="220">
        <v>0</v>
      </c>
      <c r="C387" s="220">
        <v>0</v>
      </c>
      <c r="D387" s="290" t="s">
        <v>70</v>
      </c>
      <c r="E387" s="291"/>
    </row>
    <row r="388" customHeight="1" spans="1:5">
      <c r="A388" s="237" t="s">
        <v>302</v>
      </c>
      <c r="B388" s="220">
        <v>0</v>
      </c>
      <c r="C388" s="220"/>
      <c r="D388" s="290" t="s">
        <v>70</v>
      </c>
      <c r="E388" s="291"/>
    </row>
    <row r="389" customHeight="1" spans="1:5">
      <c r="A389" s="237" t="s">
        <v>303</v>
      </c>
      <c r="B389" s="220">
        <v>0</v>
      </c>
      <c r="C389" s="220"/>
      <c r="D389" s="290" t="s">
        <v>70</v>
      </c>
      <c r="E389" s="291"/>
    </row>
    <row r="390" customHeight="1" spans="1:5">
      <c r="A390" s="219" t="s">
        <v>304</v>
      </c>
      <c r="B390" s="220">
        <v>0</v>
      </c>
      <c r="C390" s="220"/>
      <c r="D390" s="290" t="s">
        <v>70</v>
      </c>
      <c r="E390" s="291"/>
    </row>
    <row r="391" customHeight="1" spans="1:5">
      <c r="A391" s="234" t="s">
        <v>305</v>
      </c>
      <c r="B391" s="220">
        <v>187</v>
      </c>
      <c r="C391" s="220">
        <v>192</v>
      </c>
      <c r="D391" s="290">
        <v>102.7</v>
      </c>
      <c r="E391" s="291"/>
    </row>
    <row r="392" customHeight="1" spans="1:5">
      <c r="A392" s="234" t="s">
        <v>306</v>
      </c>
      <c r="B392" s="220">
        <v>169</v>
      </c>
      <c r="C392" s="220">
        <v>174</v>
      </c>
      <c r="D392" s="290">
        <v>103</v>
      </c>
      <c r="E392" s="291"/>
    </row>
    <row r="393" customHeight="1" spans="1:5">
      <c r="A393" s="234" t="s">
        <v>307</v>
      </c>
      <c r="B393" s="220">
        <v>0</v>
      </c>
      <c r="C393" s="220"/>
      <c r="D393" s="290" t="s">
        <v>70</v>
      </c>
      <c r="E393" s="291"/>
    </row>
    <row r="394" customHeight="1" spans="1:5">
      <c r="A394" s="237" t="s">
        <v>308</v>
      </c>
      <c r="B394" s="220">
        <v>18</v>
      </c>
      <c r="C394" s="220">
        <v>18</v>
      </c>
      <c r="D394" s="290">
        <v>100</v>
      </c>
      <c r="E394" s="291"/>
    </row>
    <row r="395" customHeight="1" spans="1:5">
      <c r="A395" s="237" t="s">
        <v>309</v>
      </c>
      <c r="B395" s="220">
        <v>200</v>
      </c>
      <c r="C395" s="220">
        <v>205</v>
      </c>
      <c r="D395" s="290">
        <v>102.5</v>
      </c>
      <c r="E395" s="291"/>
    </row>
    <row r="396" customHeight="1" spans="1:5">
      <c r="A396" s="237" t="s">
        <v>310</v>
      </c>
      <c r="B396" s="220">
        <v>0</v>
      </c>
      <c r="C396" s="220"/>
      <c r="D396" s="290" t="s">
        <v>70</v>
      </c>
      <c r="E396" s="291"/>
    </row>
    <row r="397" customHeight="1" spans="1:5">
      <c r="A397" s="234" t="s">
        <v>311</v>
      </c>
      <c r="B397" s="220">
        <v>200</v>
      </c>
      <c r="C397" s="220">
        <v>205</v>
      </c>
      <c r="D397" s="290">
        <v>102.5</v>
      </c>
      <c r="E397" s="291"/>
    </row>
    <row r="398" customHeight="1" spans="1:5">
      <c r="A398" s="234" t="s">
        <v>312</v>
      </c>
      <c r="B398" s="220">
        <v>0</v>
      </c>
      <c r="C398" s="220"/>
      <c r="D398" s="290" t="s">
        <v>70</v>
      </c>
      <c r="E398" s="291"/>
    </row>
    <row r="399" customHeight="1" spans="1:5">
      <c r="A399" s="234" t="s">
        <v>313</v>
      </c>
      <c r="B399" s="220">
        <v>0</v>
      </c>
      <c r="C399" s="220"/>
      <c r="D399" s="290" t="s">
        <v>70</v>
      </c>
      <c r="E399" s="291"/>
    </row>
    <row r="400" customHeight="1" spans="1:5">
      <c r="A400" s="234" t="s">
        <v>314</v>
      </c>
      <c r="B400" s="220">
        <v>0</v>
      </c>
      <c r="C400" s="220"/>
      <c r="D400" s="290" t="s">
        <v>70</v>
      </c>
      <c r="E400" s="291"/>
    </row>
    <row r="401" customHeight="1" spans="1:5">
      <c r="A401" s="234" t="s">
        <v>315</v>
      </c>
      <c r="B401" s="220">
        <v>2394</v>
      </c>
      <c r="C401" s="220">
        <v>2540</v>
      </c>
      <c r="D401" s="290">
        <v>106.1</v>
      </c>
      <c r="E401" s="291"/>
    </row>
    <row r="402" customHeight="1" spans="1:5">
      <c r="A402" s="237" t="s">
        <v>316</v>
      </c>
      <c r="B402" s="220">
        <v>0</v>
      </c>
      <c r="C402" s="220"/>
      <c r="D402" s="290" t="s">
        <v>70</v>
      </c>
      <c r="E402" s="291"/>
    </row>
    <row r="403" customHeight="1" spans="1:5">
      <c r="A403" s="237" t="s">
        <v>317</v>
      </c>
      <c r="B403" s="220">
        <v>0</v>
      </c>
      <c r="C403" s="220"/>
      <c r="D403" s="290" t="s">
        <v>70</v>
      </c>
      <c r="E403" s="291"/>
    </row>
    <row r="404" customHeight="1" spans="1:5">
      <c r="A404" s="237" t="s">
        <v>318</v>
      </c>
      <c r="B404" s="220">
        <v>0</v>
      </c>
      <c r="C404" s="220"/>
      <c r="D404" s="290" t="s">
        <v>70</v>
      </c>
      <c r="E404" s="291"/>
    </row>
    <row r="405" customHeight="1" spans="1:5">
      <c r="A405" s="219" t="s">
        <v>319</v>
      </c>
      <c r="B405" s="220">
        <v>0</v>
      </c>
      <c r="C405" s="220"/>
      <c r="D405" s="290" t="s">
        <v>70</v>
      </c>
      <c r="E405" s="291"/>
    </row>
    <row r="406" customHeight="1" spans="1:5">
      <c r="A406" s="234" t="s">
        <v>320</v>
      </c>
      <c r="B406" s="220">
        <v>0</v>
      </c>
      <c r="C406" s="220"/>
      <c r="D406" s="290" t="s">
        <v>70</v>
      </c>
      <c r="E406" s="291"/>
    </row>
    <row r="407" customHeight="1" spans="1:5">
      <c r="A407" s="234" t="s">
        <v>321</v>
      </c>
      <c r="B407" s="220">
        <v>2394</v>
      </c>
      <c r="C407" s="220">
        <v>2540</v>
      </c>
      <c r="D407" s="290">
        <v>106.1</v>
      </c>
      <c r="E407" s="291"/>
    </row>
    <row r="408" customHeight="1" spans="1:5">
      <c r="A408" s="234" t="s">
        <v>322</v>
      </c>
      <c r="B408" s="220">
        <v>28</v>
      </c>
      <c r="C408" s="220">
        <v>30</v>
      </c>
      <c r="D408" s="290">
        <v>107.1</v>
      </c>
      <c r="E408" s="291"/>
    </row>
    <row r="409" customHeight="1" spans="1:5">
      <c r="A409" s="219" t="s">
        <v>323</v>
      </c>
      <c r="B409" s="220">
        <v>7062</v>
      </c>
      <c r="C409" s="220">
        <v>6880</v>
      </c>
      <c r="D409" s="290">
        <v>97.4</v>
      </c>
      <c r="E409" s="291"/>
    </row>
    <row r="410" customHeight="1" spans="1:5">
      <c r="A410" s="237" t="s">
        <v>324</v>
      </c>
      <c r="B410" s="220">
        <v>163</v>
      </c>
      <c r="C410" s="220">
        <v>168</v>
      </c>
      <c r="D410" s="290">
        <v>103.1</v>
      </c>
      <c r="E410" s="291"/>
    </row>
    <row r="411" customHeight="1" spans="1:5">
      <c r="A411" s="234" t="s">
        <v>65</v>
      </c>
      <c r="B411" s="220">
        <v>36</v>
      </c>
      <c r="C411" s="220">
        <v>38</v>
      </c>
      <c r="D411" s="290">
        <v>105.6</v>
      </c>
      <c r="E411" s="291"/>
    </row>
    <row r="412" customHeight="1" spans="1:5">
      <c r="A412" s="234" t="s">
        <v>66</v>
      </c>
      <c r="B412" s="220">
        <v>0</v>
      </c>
      <c r="C412" s="220"/>
      <c r="D412" s="290" t="s">
        <v>70</v>
      </c>
      <c r="E412" s="291"/>
    </row>
    <row r="413" customHeight="1" spans="1:5">
      <c r="A413" s="234" t="s">
        <v>67</v>
      </c>
      <c r="B413" s="220">
        <v>0</v>
      </c>
      <c r="C413" s="220"/>
      <c r="D413" s="290" t="s">
        <v>70</v>
      </c>
      <c r="E413" s="291"/>
    </row>
    <row r="414" customHeight="1" spans="1:5">
      <c r="A414" s="237" t="s">
        <v>325</v>
      </c>
      <c r="B414" s="220">
        <v>127</v>
      </c>
      <c r="C414" s="220">
        <v>130</v>
      </c>
      <c r="D414" s="290">
        <v>102.4</v>
      </c>
      <c r="E414" s="291"/>
    </row>
    <row r="415" customHeight="1" spans="1:5">
      <c r="A415" s="234" t="s">
        <v>326</v>
      </c>
      <c r="B415" s="220">
        <v>7</v>
      </c>
      <c r="C415" s="220">
        <v>0</v>
      </c>
      <c r="D415" s="290">
        <v>0</v>
      </c>
      <c r="E415" s="291"/>
    </row>
    <row r="416" customHeight="1" spans="1:5">
      <c r="A416" s="234" t="s">
        <v>327</v>
      </c>
      <c r="B416" s="220">
        <v>0</v>
      </c>
      <c r="C416" s="220"/>
      <c r="D416" s="290" t="s">
        <v>70</v>
      </c>
      <c r="E416" s="291"/>
    </row>
    <row r="417" customHeight="1" spans="1:5">
      <c r="A417" s="234" t="s">
        <v>328</v>
      </c>
      <c r="B417" s="220">
        <v>0</v>
      </c>
      <c r="C417" s="220"/>
      <c r="D417" s="290" t="s">
        <v>70</v>
      </c>
      <c r="E417" s="291"/>
    </row>
    <row r="418" customHeight="1" spans="1:5">
      <c r="A418" s="219" t="s">
        <v>329</v>
      </c>
      <c r="B418" s="220">
        <v>0</v>
      </c>
      <c r="C418" s="220"/>
      <c r="D418" s="290" t="s">
        <v>70</v>
      </c>
      <c r="E418" s="291"/>
    </row>
    <row r="419" customHeight="1" spans="1:5">
      <c r="A419" s="234" t="s">
        <v>330</v>
      </c>
      <c r="B419" s="220">
        <v>0</v>
      </c>
      <c r="C419" s="220"/>
      <c r="D419" s="290" t="s">
        <v>70</v>
      </c>
      <c r="E419" s="291"/>
    </row>
    <row r="420" customHeight="1" spans="1:5">
      <c r="A420" s="234" t="s">
        <v>331</v>
      </c>
      <c r="B420" s="220">
        <v>0</v>
      </c>
      <c r="C420" s="220"/>
      <c r="D420" s="290" t="s">
        <v>70</v>
      </c>
      <c r="E420" s="291"/>
    </row>
    <row r="421" customHeight="1" spans="1:5">
      <c r="A421" s="234" t="s">
        <v>332</v>
      </c>
      <c r="B421" s="220">
        <v>0</v>
      </c>
      <c r="C421" s="220"/>
      <c r="D421" s="290" t="s">
        <v>70</v>
      </c>
      <c r="E421" s="291"/>
    </row>
    <row r="422" customHeight="1" spans="1:5">
      <c r="A422" s="237" t="s">
        <v>333</v>
      </c>
      <c r="B422" s="220">
        <v>0</v>
      </c>
      <c r="C422" s="220"/>
      <c r="D422" s="290" t="s">
        <v>70</v>
      </c>
      <c r="E422" s="291"/>
    </row>
    <row r="423" customHeight="1" spans="1:5">
      <c r="A423" s="237" t="s">
        <v>334</v>
      </c>
      <c r="B423" s="220">
        <v>7</v>
      </c>
      <c r="C423" s="220"/>
      <c r="D423" s="290">
        <v>0</v>
      </c>
      <c r="E423" s="291"/>
    </row>
    <row r="424" customHeight="1" spans="1:5">
      <c r="A424" s="237" t="s">
        <v>335</v>
      </c>
      <c r="B424" s="220">
        <v>827</v>
      </c>
      <c r="C424" s="220">
        <v>831</v>
      </c>
      <c r="D424" s="290">
        <v>100.5</v>
      </c>
      <c r="E424" s="291"/>
    </row>
    <row r="425" customHeight="1" spans="1:5">
      <c r="A425" s="234" t="s">
        <v>327</v>
      </c>
      <c r="B425" s="220">
        <v>0</v>
      </c>
      <c r="C425" s="220"/>
      <c r="D425" s="290" t="s">
        <v>70</v>
      </c>
      <c r="E425" s="291"/>
    </row>
    <row r="426" customHeight="1" spans="1:5">
      <c r="A426" s="234" t="s">
        <v>336</v>
      </c>
      <c r="B426" s="220">
        <v>5</v>
      </c>
      <c r="C426" s="220">
        <v>5</v>
      </c>
      <c r="D426" s="290">
        <v>100</v>
      </c>
      <c r="E426" s="291"/>
    </row>
    <row r="427" customHeight="1" spans="1:5">
      <c r="A427" s="234" t="s">
        <v>337</v>
      </c>
      <c r="B427" s="220">
        <v>0</v>
      </c>
      <c r="C427" s="220"/>
      <c r="D427" s="290" t="s">
        <v>70</v>
      </c>
      <c r="E427" s="291"/>
    </row>
    <row r="428" customHeight="1" spans="1:5">
      <c r="A428" s="237" t="s">
        <v>338</v>
      </c>
      <c r="B428" s="220">
        <v>0</v>
      </c>
      <c r="C428" s="220"/>
      <c r="D428" s="290" t="s">
        <v>70</v>
      </c>
      <c r="E428" s="291"/>
    </row>
    <row r="429" customHeight="1" spans="1:5">
      <c r="A429" s="237" t="s">
        <v>339</v>
      </c>
      <c r="B429" s="220">
        <v>822</v>
      </c>
      <c r="C429" s="220">
        <v>826</v>
      </c>
      <c r="D429" s="290">
        <v>100.5</v>
      </c>
      <c r="E429" s="291"/>
    </row>
    <row r="430" customHeight="1" spans="1:5">
      <c r="A430" s="237" t="s">
        <v>340</v>
      </c>
      <c r="B430" s="220">
        <v>5864</v>
      </c>
      <c r="C430" s="220">
        <v>5674</v>
      </c>
      <c r="D430" s="290">
        <v>96.8</v>
      </c>
      <c r="E430" s="291"/>
    </row>
    <row r="431" customHeight="1" spans="1:5">
      <c r="A431" s="219" t="s">
        <v>327</v>
      </c>
      <c r="B431" s="220">
        <v>0</v>
      </c>
      <c r="C431" s="220"/>
      <c r="D431" s="290" t="s">
        <v>70</v>
      </c>
      <c r="E431" s="291"/>
    </row>
    <row r="432" customHeight="1" spans="1:5">
      <c r="A432" s="234" t="s">
        <v>341</v>
      </c>
      <c r="B432" s="220">
        <v>909</v>
      </c>
      <c r="C432" s="220">
        <v>921</v>
      </c>
      <c r="D432" s="290">
        <v>101.3</v>
      </c>
      <c r="E432" s="291"/>
    </row>
    <row r="433" customHeight="1" spans="1:5">
      <c r="A433" s="234" t="s">
        <v>342</v>
      </c>
      <c r="B433" s="220">
        <v>1424</v>
      </c>
      <c r="C433" s="220">
        <v>1456</v>
      </c>
      <c r="D433" s="290">
        <v>102.2</v>
      </c>
      <c r="E433" s="291"/>
    </row>
    <row r="434" customHeight="1" spans="1:5">
      <c r="A434" s="234" t="s">
        <v>343</v>
      </c>
      <c r="B434" s="220">
        <v>0</v>
      </c>
      <c r="C434" s="220"/>
      <c r="D434" s="290" t="s">
        <v>70</v>
      </c>
      <c r="E434" s="291"/>
    </row>
    <row r="435" customHeight="1" spans="1:5">
      <c r="A435" s="237" t="s">
        <v>344</v>
      </c>
      <c r="B435" s="220">
        <v>3531</v>
      </c>
      <c r="C435" s="220">
        <v>3297</v>
      </c>
      <c r="D435" s="290">
        <v>93.4</v>
      </c>
      <c r="E435" s="291"/>
    </row>
    <row r="436" customHeight="1" spans="1:5">
      <c r="A436" s="237" t="s">
        <v>345</v>
      </c>
      <c r="B436" s="220">
        <v>0</v>
      </c>
      <c r="C436" s="220">
        <v>0</v>
      </c>
      <c r="D436" s="290" t="s">
        <v>70</v>
      </c>
      <c r="E436" s="291"/>
    </row>
    <row r="437" customHeight="1" spans="1:5">
      <c r="A437" s="237" t="s">
        <v>327</v>
      </c>
      <c r="B437" s="220">
        <v>0</v>
      </c>
      <c r="C437" s="220"/>
      <c r="D437" s="290" t="s">
        <v>70</v>
      </c>
      <c r="E437" s="291"/>
    </row>
    <row r="438" customHeight="1" spans="1:5">
      <c r="A438" s="234" t="s">
        <v>346</v>
      </c>
      <c r="B438" s="220">
        <v>0</v>
      </c>
      <c r="C438" s="220"/>
      <c r="D438" s="290" t="s">
        <v>70</v>
      </c>
      <c r="E438" s="291"/>
    </row>
    <row r="439" customHeight="1" spans="1:5">
      <c r="A439" s="234" t="s">
        <v>347</v>
      </c>
      <c r="B439" s="220">
        <v>0</v>
      </c>
      <c r="C439" s="220"/>
      <c r="D439" s="290" t="s">
        <v>70</v>
      </c>
      <c r="E439" s="291"/>
    </row>
    <row r="440" customHeight="1" spans="1:5">
      <c r="A440" s="234" t="s">
        <v>348</v>
      </c>
      <c r="B440" s="220">
        <v>0</v>
      </c>
      <c r="C440" s="220"/>
      <c r="D440" s="290" t="s">
        <v>70</v>
      </c>
      <c r="E440" s="291"/>
    </row>
    <row r="441" customHeight="1" spans="1:5">
      <c r="A441" s="237" t="s">
        <v>349</v>
      </c>
      <c r="B441" s="220">
        <v>0</v>
      </c>
      <c r="C441" s="220">
        <v>0</v>
      </c>
      <c r="D441" s="290" t="s">
        <v>70</v>
      </c>
      <c r="E441" s="291"/>
    </row>
    <row r="442" customHeight="1" spans="1:5">
      <c r="A442" s="237" t="s">
        <v>350</v>
      </c>
      <c r="B442" s="220">
        <v>0</v>
      </c>
      <c r="C442" s="220"/>
      <c r="D442" s="290" t="s">
        <v>70</v>
      </c>
      <c r="E442" s="291"/>
    </row>
    <row r="443" customHeight="1" spans="1:5">
      <c r="A443" s="237" t="s">
        <v>351</v>
      </c>
      <c r="B443" s="220">
        <v>0</v>
      </c>
      <c r="C443" s="220"/>
      <c r="D443" s="290" t="s">
        <v>70</v>
      </c>
      <c r="E443" s="291"/>
    </row>
    <row r="444" customHeight="1" spans="1:5">
      <c r="A444" s="237" t="s">
        <v>352</v>
      </c>
      <c r="B444" s="220">
        <v>0</v>
      </c>
      <c r="C444" s="220"/>
      <c r="D444" s="290" t="s">
        <v>70</v>
      </c>
      <c r="E444" s="291"/>
    </row>
    <row r="445" customHeight="1" spans="1:5">
      <c r="A445" s="237" t="s">
        <v>353</v>
      </c>
      <c r="B445" s="220">
        <v>0</v>
      </c>
      <c r="C445" s="220"/>
      <c r="D445" s="290" t="s">
        <v>70</v>
      </c>
      <c r="E445" s="291"/>
    </row>
    <row r="446" customHeight="1" spans="1:5">
      <c r="A446" s="234" t="s">
        <v>354</v>
      </c>
      <c r="B446" s="220">
        <v>55</v>
      </c>
      <c r="C446" s="220">
        <v>57</v>
      </c>
      <c r="D446" s="290">
        <v>103.6</v>
      </c>
      <c r="E446" s="291"/>
    </row>
    <row r="447" customHeight="1" spans="1:5">
      <c r="A447" s="234" t="s">
        <v>327</v>
      </c>
      <c r="B447" s="220">
        <v>0</v>
      </c>
      <c r="C447" s="220"/>
      <c r="D447" s="290" t="s">
        <v>70</v>
      </c>
      <c r="E447" s="291"/>
    </row>
    <row r="448" customHeight="1" spans="1:5">
      <c r="A448" s="237" t="s">
        <v>355</v>
      </c>
      <c r="B448" s="220">
        <v>18</v>
      </c>
      <c r="C448" s="220">
        <v>19</v>
      </c>
      <c r="D448" s="290">
        <v>105.6</v>
      </c>
      <c r="E448" s="291"/>
    </row>
    <row r="449" customHeight="1" spans="1:5">
      <c r="A449" s="237" t="s">
        <v>356</v>
      </c>
      <c r="B449" s="220">
        <v>0</v>
      </c>
      <c r="C449" s="220"/>
      <c r="D449" s="290" t="s">
        <v>70</v>
      </c>
      <c r="E449" s="291"/>
    </row>
    <row r="450" customHeight="1" spans="1:5">
      <c r="A450" s="237" t="s">
        <v>357</v>
      </c>
      <c r="B450" s="220">
        <v>0</v>
      </c>
      <c r="C450" s="220"/>
      <c r="D450" s="290" t="s">
        <v>70</v>
      </c>
      <c r="E450" s="291"/>
    </row>
    <row r="451" customHeight="1" spans="1:5">
      <c r="A451" s="234" t="s">
        <v>358</v>
      </c>
      <c r="B451" s="220">
        <v>0</v>
      </c>
      <c r="C451" s="220"/>
      <c r="D451" s="290" t="s">
        <v>70</v>
      </c>
      <c r="E451" s="291"/>
    </row>
    <row r="452" customHeight="1" spans="1:5">
      <c r="A452" s="234" t="s">
        <v>359</v>
      </c>
      <c r="B452" s="220">
        <v>37</v>
      </c>
      <c r="C452" s="220">
        <v>38</v>
      </c>
      <c r="D452" s="290">
        <v>102.7</v>
      </c>
      <c r="E452" s="291"/>
    </row>
    <row r="453" customHeight="1" spans="1:5">
      <c r="A453" s="234" t="s">
        <v>360</v>
      </c>
      <c r="B453" s="220">
        <v>0</v>
      </c>
      <c r="C453" s="220">
        <v>0</v>
      </c>
      <c r="D453" s="290" t="s">
        <v>70</v>
      </c>
      <c r="E453" s="291"/>
    </row>
    <row r="454" customHeight="1" spans="1:5">
      <c r="A454" s="237" t="s">
        <v>361</v>
      </c>
      <c r="B454" s="220">
        <v>0</v>
      </c>
      <c r="C454" s="220"/>
      <c r="D454" s="290" t="s">
        <v>70</v>
      </c>
      <c r="E454" s="291"/>
    </row>
    <row r="455" customHeight="1" spans="1:5">
      <c r="A455" s="237" t="s">
        <v>362</v>
      </c>
      <c r="B455" s="220">
        <v>0</v>
      </c>
      <c r="C455" s="220"/>
      <c r="D455" s="290" t="s">
        <v>70</v>
      </c>
      <c r="E455" s="291"/>
    </row>
    <row r="456" customHeight="1" spans="1:5">
      <c r="A456" s="237" t="s">
        <v>363</v>
      </c>
      <c r="B456" s="220">
        <v>0</v>
      </c>
      <c r="C456" s="220"/>
      <c r="D456" s="290" t="s">
        <v>70</v>
      </c>
      <c r="E456" s="291"/>
    </row>
    <row r="457" customHeight="1" spans="1:5">
      <c r="A457" s="219" t="s">
        <v>364</v>
      </c>
      <c r="B457" s="220">
        <v>0</v>
      </c>
      <c r="C457" s="220">
        <v>0</v>
      </c>
      <c r="D457" s="290" t="s">
        <v>70</v>
      </c>
      <c r="E457" s="291"/>
    </row>
    <row r="458" customHeight="1" spans="1:5">
      <c r="A458" s="237" t="s">
        <v>365</v>
      </c>
      <c r="B458" s="220">
        <v>0</v>
      </c>
      <c r="C458" s="220"/>
      <c r="D458" s="290" t="s">
        <v>70</v>
      </c>
      <c r="E458" s="291"/>
    </row>
    <row r="459" customHeight="1" spans="1:5">
      <c r="A459" s="237" t="s">
        <v>366</v>
      </c>
      <c r="B459" s="220">
        <v>0</v>
      </c>
      <c r="C459" s="220"/>
      <c r="D459" s="290" t="s">
        <v>70</v>
      </c>
      <c r="E459" s="291"/>
    </row>
    <row r="460" customHeight="1" spans="1:5">
      <c r="A460" s="234" t="s">
        <v>367</v>
      </c>
      <c r="B460" s="220">
        <v>146</v>
      </c>
      <c r="C460" s="220">
        <v>150</v>
      </c>
      <c r="D460" s="290">
        <v>102.7</v>
      </c>
      <c r="E460" s="291"/>
    </row>
    <row r="461" customHeight="1" spans="1:5">
      <c r="A461" s="234" t="s">
        <v>368</v>
      </c>
      <c r="B461" s="220">
        <v>0</v>
      </c>
      <c r="C461" s="220"/>
      <c r="D461" s="290" t="s">
        <v>70</v>
      </c>
      <c r="E461" s="291"/>
    </row>
    <row r="462" customHeight="1" spans="1:5">
      <c r="A462" s="237" t="s">
        <v>369</v>
      </c>
      <c r="B462" s="220">
        <v>0</v>
      </c>
      <c r="C462" s="220"/>
      <c r="D462" s="290" t="s">
        <v>70</v>
      </c>
      <c r="E462" s="291"/>
    </row>
    <row r="463" customHeight="1" spans="1:5">
      <c r="A463" s="237" t="s">
        <v>370</v>
      </c>
      <c r="B463" s="220">
        <v>0</v>
      </c>
      <c r="C463" s="220"/>
      <c r="D463" s="290" t="s">
        <v>70</v>
      </c>
      <c r="E463" s="291"/>
    </row>
    <row r="464" customHeight="1" spans="1:5">
      <c r="A464" s="237" t="s">
        <v>371</v>
      </c>
      <c r="B464" s="220">
        <v>146</v>
      </c>
      <c r="C464" s="220">
        <v>150</v>
      </c>
      <c r="D464" s="290">
        <v>102.7</v>
      </c>
      <c r="E464" s="291"/>
    </row>
    <row r="465" customHeight="1" spans="1:5">
      <c r="A465" s="219" t="s">
        <v>372</v>
      </c>
      <c r="B465" s="220">
        <v>4967</v>
      </c>
      <c r="C465" s="220">
        <v>6166</v>
      </c>
      <c r="D465" s="290">
        <v>124.1</v>
      </c>
      <c r="E465" s="291"/>
    </row>
    <row r="466" customHeight="1" spans="1:5">
      <c r="A466" s="219" t="s">
        <v>373</v>
      </c>
      <c r="B466" s="220">
        <v>3372</v>
      </c>
      <c r="C466" s="220">
        <v>3011</v>
      </c>
      <c r="D466" s="290">
        <v>89.3</v>
      </c>
      <c r="E466" s="291"/>
    </row>
    <row r="467" customHeight="1" spans="1:5">
      <c r="A467" s="219" t="s">
        <v>65</v>
      </c>
      <c r="B467" s="220">
        <v>123</v>
      </c>
      <c r="C467" s="220">
        <v>125</v>
      </c>
      <c r="D467" s="290">
        <v>101.6</v>
      </c>
      <c r="E467" s="291"/>
    </row>
    <row r="468" customHeight="1" spans="1:5">
      <c r="A468" s="219" t="s">
        <v>66</v>
      </c>
      <c r="B468" s="220">
        <v>0</v>
      </c>
      <c r="C468" s="220"/>
      <c r="D468" s="290" t="s">
        <v>70</v>
      </c>
      <c r="E468" s="291"/>
    </row>
    <row r="469" customHeight="1" spans="1:5">
      <c r="A469" s="219" t="s">
        <v>67</v>
      </c>
      <c r="B469" s="220">
        <v>360</v>
      </c>
      <c r="C469" s="220">
        <v>367</v>
      </c>
      <c r="D469" s="290">
        <v>101.9</v>
      </c>
      <c r="E469" s="291"/>
    </row>
    <row r="470" customHeight="1" spans="1:5">
      <c r="A470" s="219" t="s">
        <v>374</v>
      </c>
      <c r="B470" s="220">
        <v>120</v>
      </c>
      <c r="C470" s="220">
        <v>122</v>
      </c>
      <c r="D470" s="290">
        <v>101.7</v>
      </c>
      <c r="E470" s="291"/>
    </row>
    <row r="471" customHeight="1" spans="1:5">
      <c r="A471" s="219" t="s">
        <v>375</v>
      </c>
      <c r="B471" s="220">
        <v>66</v>
      </c>
      <c r="C471" s="220">
        <v>68</v>
      </c>
      <c r="D471" s="290">
        <v>103</v>
      </c>
      <c r="E471" s="291"/>
    </row>
    <row r="472" customHeight="1" spans="1:5">
      <c r="A472" s="219" t="s">
        <v>376</v>
      </c>
      <c r="B472" s="220">
        <v>0</v>
      </c>
      <c r="C472" s="220"/>
      <c r="D472" s="290" t="s">
        <v>70</v>
      </c>
      <c r="E472" s="291"/>
    </row>
    <row r="473" customHeight="1" spans="1:5">
      <c r="A473" s="219" t="s">
        <v>377</v>
      </c>
      <c r="B473" s="220">
        <v>576</v>
      </c>
      <c r="C473" s="220">
        <v>256</v>
      </c>
      <c r="D473" s="290">
        <v>44.4</v>
      </c>
      <c r="E473" s="291"/>
    </row>
    <row r="474" customHeight="1" spans="1:5">
      <c r="A474" s="219" t="s">
        <v>378</v>
      </c>
      <c r="B474" s="220">
        <v>45</v>
      </c>
      <c r="C474" s="220">
        <v>46</v>
      </c>
      <c r="D474" s="290">
        <v>102.2</v>
      </c>
      <c r="E474" s="291"/>
    </row>
    <row r="475" customHeight="1" spans="1:5">
      <c r="A475" s="219" t="s">
        <v>379</v>
      </c>
      <c r="B475" s="220">
        <v>1156</v>
      </c>
      <c r="C475" s="220">
        <v>560</v>
      </c>
      <c r="D475" s="290">
        <v>48.4</v>
      </c>
      <c r="E475" s="291"/>
    </row>
    <row r="476" customHeight="1" spans="1:5">
      <c r="A476" s="219" t="s">
        <v>380</v>
      </c>
      <c r="B476" s="220">
        <v>0</v>
      </c>
      <c r="C476" s="220"/>
      <c r="D476" s="290" t="s">
        <v>70</v>
      </c>
      <c r="E476" s="291"/>
    </row>
    <row r="477" customHeight="1" spans="1:5">
      <c r="A477" s="219" t="s">
        <v>381</v>
      </c>
      <c r="B477" s="220">
        <v>0</v>
      </c>
      <c r="C477" s="220"/>
      <c r="D477" s="290" t="s">
        <v>70</v>
      </c>
      <c r="E477" s="291"/>
    </row>
    <row r="478" customHeight="1" spans="1:5">
      <c r="A478" s="219" t="s">
        <v>382</v>
      </c>
      <c r="B478" s="220">
        <v>15</v>
      </c>
      <c r="C478" s="220">
        <v>15</v>
      </c>
      <c r="D478" s="290">
        <v>100</v>
      </c>
      <c r="E478" s="291"/>
    </row>
    <row r="479" customHeight="1" spans="1:5">
      <c r="A479" s="219" t="s">
        <v>383</v>
      </c>
      <c r="B479" s="220">
        <v>5</v>
      </c>
      <c r="C479" s="220">
        <v>70</v>
      </c>
      <c r="D479" s="290">
        <v>1400</v>
      </c>
      <c r="E479" s="291"/>
    </row>
    <row r="480" customHeight="1" spans="1:5">
      <c r="A480" s="219" t="s">
        <v>384</v>
      </c>
      <c r="B480" s="220">
        <v>30</v>
      </c>
      <c r="C480" s="220">
        <v>32</v>
      </c>
      <c r="D480" s="290">
        <v>106.7</v>
      </c>
      <c r="E480" s="291"/>
    </row>
    <row r="481" customHeight="1" spans="1:5">
      <c r="A481" s="219" t="s">
        <v>385</v>
      </c>
      <c r="B481" s="220">
        <v>876</v>
      </c>
      <c r="C481" s="220">
        <v>1350</v>
      </c>
      <c r="D481" s="290">
        <v>154.1</v>
      </c>
      <c r="E481" s="291"/>
    </row>
    <row r="482" customHeight="1" spans="1:5">
      <c r="A482" s="219" t="s">
        <v>386</v>
      </c>
      <c r="B482" s="220">
        <v>359</v>
      </c>
      <c r="C482" s="220">
        <v>367</v>
      </c>
      <c r="D482" s="290">
        <v>102.2</v>
      </c>
      <c r="E482" s="291"/>
    </row>
    <row r="483" customHeight="1" spans="1:5">
      <c r="A483" s="219" t="s">
        <v>65</v>
      </c>
      <c r="B483" s="220">
        <v>0</v>
      </c>
      <c r="C483" s="220"/>
      <c r="D483" s="290" t="s">
        <v>70</v>
      </c>
      <c r="E483" s="291"/>
    </row>
    <row r="484" customHeight="1" spans="1:5">
      <c r="A484" s="219" t="s">
        <v>66</v>
      </c>
      <c r="B484" s="220">
        <v>0</v>
      </c>
      <c r="C484" s="220"/>
      <c r="D484" s="290" t="s">
        <v>70</v>
      </c>
      <c r="E484" s="291"/>
    </row>
    <row r="485" customHeight="1" spans="1:5">
      <c r="A485" s="219" t="s">
        <v>67</v>
      </c>
      <c r="B485" s="220">
        <v>0</v>
      </c>
      <c r="C485" s="220"/>
      <c r="D485" s="290" t="s">
        <v>70</v>
      </c>
      <c r="E485" s="291"/>
    </row>
    <row r="486" customHeight="1" spans="1:5">
      <c r="A486" s="219" t="s">
        <v>387</v>
      </c>
      <c r="B486" s="220">
        <v>159</v>
      </c>
      <c r="C486" s="220">
        <v>162</v>
      </c>
      <c r="D486" s="290">
        <v>101.9</v>
      </c>
      <c r="E486" s="291"/>
    </row>
    <row r="487" customHeight="1" spans="1:5">
      <c r="A487" s="219" t="s">
        <v>388</v>
      </c>
      <c r="B487" s="220">
        <v>155</v>
      </c>
      <c r="C487" s="220">
        <v>158</v>
      </c>
      <c r="D487" s="290">
        <v>101.9</v>
      </c>
      <c r="E487" s="291"/>
    </row>
    <row r="488" customHeight="1" spans="1:5">
      <c r="A488" s="219" t="s">
        <v>389</v>
      </c>
      <c r="B488" s="220">
        <v>0</v>
      </c>
      <c r="C488" s="220"/>
      <c r="D488" s="290" t="s">
        <v>70</v>
      </c>
      <c r="E488" s="291"/>
    </row>
    <row r="489" customHeight="1" spans="1:5">
      <c r="A489" s="219" t="s">
        <v>390</v>
      </c>
      <c r="B489" s="220">
        <v>45</v>
      </c>
      <c r="C489" s="220">
        <v>47</v>
      </c>
      <c r="D489" s="290">
        <v>104.4</v>
      </c>
      <c r="E489" s="291"/>
    </row>
    <row r="490" customHeight="1" spans="1:5">
      <c r="A490" s="219" t="s">
        <v>391</v>
      </c>
      <c r="B490" s="220">
        <v>128</v>
      </c>
      <c r="C490" s="220">
        <v>130</v>
      </c>
      <c r="D490" s="290">
        <v>101.6</v>
      </c>
      <c r="E490" s="291"/>
    </row>
    <row r="491" customHeight="1" spans="1:5">
      <c r="A491" s="219" t="s">
        <v>65</v>
      </c>
      <c r="B491" s="220">
        <v>0</v>
      </c>
      <c r="C491" s="220"/>
      <c r="D491" s="290" t="s">
        <v>70</v>
      </c>
      <c r="E491" s="291"/>
    </row>
    <row r="492" customHeight="1" spans="1:5">
      <c r="A492" s="219" t="s">
        <v>66</v>
      </c>
      <c r="B492" s="220">
        <v>0</v>
      </c>
      <c r="C492" s="220"/>
      <c r="D492" s="290" t="s">
        <v>70</v>
      </c>
      <c r="E492" s="291"/>
    </row>
    <row r="493" customHeight="1" spans="1:5">
      <c r="A493" s="219" t="s">
        <v>67</v>
      </c>
      <c r="B493" s="220">
        <v>24</v>
      </c>
      <c r="C493" s="220">
        <v>25</v>
      </c>
      <c r="D493" s="290">
        <v>104.2</v>
      </c>
      <c r="E493" s="291"/>
    </row>
    <row r="494" customHeight="1" spans="1:5">
      <c r="A494" s="219" t="s">
        <v>392</v>
      </c>
      <c r="B494" s="220">
        <v>0</v>
      </c>
      <c r="C494" s="220"/>
      <c r="D494" s="290" t="s">
        <v>70</v>
      </c>
      <c r="E494" s="291"/>
    </row>
    <row r="495" customHeight="1" spans="1:5">
      <c r="A495" s="219" t="s">
        <v>393</v>
      </c>
      <c r="B495" s="220">
        <v>0</v>
      </c>
      <c r="C495" s="220"/>
      <c r="D495" s="290" t="s">
        <v>70</v>
      </c>
      <c r="E495" s="291"/>
    </row>
    <row r="496" customHeight="1" spans="1:5">
      <c r="A496" s="219" t="s">
        <v>394</v>
      </c>
      <c r="B496" s="220">
        <v>0</v>
      </c>
      <c r="C496" s="220"/>
      <c r="D496" s="290" t="s">
        <v>70</v>
      </c>
      <c r="E496" s="291"/>
    </row>
    <row r="497" customHeight="1" spans="1:5">
      <c r="A497" s="219" t="s">
        <v>395</v>
      </c>
      <c r="B497" s="220">
        <v>0</v>
      </c>
      <c r="C497" s="220"/>
      <c r="D497" s="290" t="s">
        <v>70</v>
      </c>
      <c r="E497" s="291"/>
    </row>
    <row r="498" customHeight="1" spans="1:5">
      <c r="A498" s="219" t="s">
        <v>396</v>
      </c>
      <c r="B498" s="220">
        <v>2</v>
      </c>
      <c r="C498" s="220"/>
      <c r="D498" s="290">
        <v>0</v>
      </c>
      <c r="E498" s="291"/>
    </row>
    <row r="499" customHeight="1" spans="1:5">
      <c r="A499" s="219" t="s">
        <v>397</v>
      </c>
      <c r="B499" s="220">
        <v>0</v>
      </c>
      <c r="C499" s="220"/>
      <c r="D499" s="290" t="s">
        <v>70</v>
      </c>
      <c r="E499" s="291"/>
    </row>
    <row r="500" customHeight="1" spans="1:5">
      <c r="A500" s="219" t="s">
        <v>398</v>
      </c>
      <c r="B500" s="220">
        <v>102</v>
      </c>
      <c r="C500" s="220">
        <v>105</v>
      </c>
      <c r="D500" s="290">
        <v>102.9</v>
      </c>
      <c r="E500" s="291"/>
    </row>
    <row r="501" customHeight="1" spans="1:5">
      <c r="A501" s="219" t="s">
        <v>399</v>
      </c>
      <c r="B501" s="220">
        <v>845</v>
      </c>
      <c r="C501" s="220">
        <v>853</v>
      </c>
      <c r="D501" s="290">
        <v>100.9</v>
      </c>
      <c r="E501" s="291"/>
    </row>
    <row r="502" customHeight="1" spans="1:5">
      <c r="A502" s="219" t="s">
        <v>65</v>
      </c>
      <c r="B502" s="220">
        <v>41</v>
      </c>
      <c r="C502" s="220">
        <v>43</v>
      </c>
      <c r="D502" s="290">
        <v>104.9</v>
      </c>
      <c r="E502" s="291"/>
    </row>
    <row r="503" customHeight="1" spans="1:5">
      <c r="A503" s="219" t="s">
        <v>400</v>
      </c>
      <c r="B503" s="220">
        <v>0</v>
      </c>
      <c r="C503" s="220"/>
      <c r="D503" s="290" t="s">
        <v>70</v>
      </c>
      <c r="E503" s="291"/>
    </row>
    <row r="504" customHeight="1" spans="1:5">
      <c r="A504" s="219" t="s">
        <v>67</v>
      </c>
      <c r="B504" s="220">
        <v>0</v>
      </c>
      <c r="C504" s="220"/>
      <c r="D504" s="290" t="s">
        <v>70</v>
      </c>
      <c r="E504" s="291"/>
    </row>
    <row r="505" customHeight="1" spans="1:5">
      <c r="A505" s="219" t="s">
        <v>401</v>
      </c>
      <c r="B505" s="220">
        <v>0</v>
      </c>
      <c r="C505" s="220"/>
      <c r="D505" s="290" t="s">
        <v>70</v>
      </c>
      <c r="E505" s="291"/>
    </row>
    <row r="506" customHeight="1" spans="1:5">
      <c r="A506" s="219" t="s">
        <v>402</v>
      </c>
      <c r="B506" s="220">
        <v>0</v>
      </c>
      <c r="C506" s="220"/>
      <c r="D506" s="290" t="s">
        <v>70</v>
      </c>
      <c r="E506" s="291"/>
    </row>
    <row r="507" customHeight="1" spans="1:5">
      <c r="A507" s="219" t="s">
        <v>403</v>
      </c>
      <c r="B507" s="220">
        <v>0</v>
      </c>
      <c r="C507" s="220"/>
      <c r="D507" s="290" t="s">
        <v>70</v>
      </c>
      <c r="E507" s="291"/>
    </row>
    <row r="508" customHeight="1" spans="1:5">
      <c r="A508" s="219" t="s">
        <v>404</v>
      </c>
      <c r="B508" s="220">
        <v>0</v>
      </c>
      <c r="C508" s="220"/>
      <c r="D508" s="290" t="s">
        <v>70</v>
      </c>
      <c r="E508" s="291"/>
    </row>
    <row r="509" customHeight="1" spans="1:5">
      <c r="A509" s="219" t="s">
        <v>405</v>
      </c>
      <c r="B509" s="220">
        <v>804</v>
      </c>
      <c r="C509" s="220">
        <v>810</v>
      </c>
      <c r="D509" s="290">
        <v>100.7</v>
      </c>
      <c r="E509" s="291"/>
    </row>
    <row r="510" customHeight="1" spans="1:5">
      <c r="A510" s="219" t="s">
        <v>406</v>
      </c>
      <c r="B510" s="220">
        <v>164</v>
      </c>
      <c r="C510" s="220">
        <v>1700</v>
      </c>
      <c r="D510" s="290">
        <v>1036.6</v>
      </c>
      <c r="E510" s="291"/>
    </row>
    <row r="511" customHeight="1" spans="1:5">
      <c r="A511" s="219" t="s">
        <v>65</v>
      </c>
      <c r="B511" s="220"/>
      <c r="C511" s="220"/>
      <c r="D511" s="290" t="s">
        <v>70</v>
      </c>
      <c r="E511" s="291"/>
    </row>
    <row r="512" customHeight="1" spans="1:5">
      <c r="A512" s="219" t="s">
        <v>66</v>
      </c>
      <c r="B512" s="220"/>
      <c r="C512" s="220"/>
      <c r="D512" s="290" t="s">
        <v>70</v>
      </c>
      <c r="E512" s="291"/>
    </row>
    <row r="513" customHeight="1" spans="1:5">
      <c r="A513" s="219" t="s">
        <v>67</v>
      </c>
      <c r="B513" s="220"/>
      <c r="C513" s="220"/>
      <c r="D513" s="290" t="s">
        <v>70</v>
      </c>
      <c r="E513" s="291"/>
    </row>
    <row r="514" customHeight="1" spans="1:5">
      <c r="A514" s="219" t="s">
        <v>407</v>
      </c>
      <c r="B514" s="220">
        <v>108</v>
      </c>
      <c r="C514" s="220">
        <v>110</v>
      </c>
      <c r="D514" s="290">
        <v>101.9</v>
      </c>
      <c r="E514" s="291"/>
    </row>
    <row r="515" customHeight="1" spans="1:5">
      <c r="A515" s="219" t="s">
        <v>408</v>
      </c>
      <c r="B515" s="220">
        <v>56</v>
      </c>
      <c r="C515" s="220">
        <v>90</v>
      </c>
      <c r="D515" s="290">
        <v>160.7</v>
      </c>
      <c r="E515" s="291"/>
    </row>
    <row r="516" customHeight="1" spans="1:5">
      <c r="A516" s="219" t="s">
        <v>409</v>
      </c>
      <c r="B516" s="220"/>
      <c r="C516" s="220">
        <v>1500</v>
      </c>
      <c r="D516" s="290" t="s">
        <v>70</v>
      </c>
      <c r="E516" s="291"/>
    </row>
    <row r="517" customHeight="1" spans="1:5">
      <c r="A517" s="219" t="s">
        <v>410</v>
      </c>
      <c r="B517" s="220">
        <v>99</v>
      </c>
      <c r="C517" s="220">
        <v>105</v>
      </c>
      <c r="D517" s="290">
        <v>106.1</v>
      </c>
      <c r="E517" s="291"/>
    </row>
    <row r="518" customHeight="1" spans="1:5">
      <c r="A518" s="219" t="s">
        <v>411</v>
      </c>
      <c r="B518" s="220">
        <v>0</v>
      </c>
      <c r="C518" s="220"/>
      <c r="D518" s="290" t="s">
        <v>70</v>
      </c>
      <c r="E518" s="291"/>
    </row>
    <row r="519" customHeight="1" spans="1:5">
      <c r="A519" s="219" t="s">
        <v>412</v>
      </c>
      <c r="B519" s="220">
        <v>0</v>
      </c>
      <c r="C519" s="220"/>
      <c r="D519" s="290" t="s">
        <v>70</v>
      </c>
      <c r="E519" s="291"/>
    </row>
    <row r="520" customHeight="1" spans="1:5">
      <c r="A520" s="219" t="s">
        <v>413</v>
      </c>
      <c r="B520" s="220">
        <v>99</v>
      </c>
      <c r="C520" s="220">
        <v>105</v>
      </c>
      <c r="D520" s="290">
        <v>106.1</v>
      </c>
      <c r="E520" s="291"/>
    </row>
    <row r="521" customHeight="1" spans="1:5">
      <c r="A521" s="219" t="s">
        <v>414</v>
      </c>
      <c r="B521" s="220">
        <v>32792</v>
      </c>
      <c r="C521" s="220">
        <v>29676</v>
      </c>
      <c r="D521" s="290">
        <v>90.5</v>
      </c>
      <c r="E521" s="291"/>
    </row>
    <row r="522" customHeight="1" spans="1:5">
      <c r="A522" s="219" t="s">
        <v>415</v>
      </c>
      <c r="B522" s="220">
        <v>1773</v>
      </c>
      <c r="C522" s="220">
        <v>1802</v>
      </c>
      <c r="D522" s="290">
        <v>101.6</v>
      </c>
      <c r="E522" s="291"/>
    </row>
    <row r="523" customHeight="1" spans="1:5">
      <c r="A523" s="219" t="s">
        <v>65</v>
      </c>
      <c r="B523" s="220">
        <v>249</v>
      </c>
      <c r="C523" s="220">
        <v>255</v>
      </c>
      <c r="D523" s="290">
        <v>102.4</v>
      </c>
      <c r="E523" s="291"/>
    </row>
    <row r="524" customHeight="1" spans="1:5">
      <c r="A524" s="219" t="s">
        <v>66</v>
      </c>
      <c r="B524" s="220">
        <v>0</v>
      </c>
      <c r="C524" s="220"/>
      <c r="D524" s="290" t="s">
        <v>70</v>
      </c>
      <c r="E524" s="291"/>
    </row>
    <row r="525" customHeight="1" spans="1:5">
      <c r="A525" s="219" t="s">
        <v>67</v>
      </c>
      <c r="B525" s="220">
        <v>2</v>
      </c>
      <c r="C525" s="220">
        <v>2</v>
      </c>
      <c r="D525" s="290">
        <v>100</v>
      </c>
      <c r="E525" s="291"/>
    </row>
    <row r="526" customHeight="1" spans="1:5">
      <c r="A526" s="219" t="s">
        <v>416</v>
      </c>
      <c r="B526" s="220">
        <v>0</v>
      </c>
      <c r="C526" s="220"/>
      <c r="D526" s="290" t="s">
        <v>70</v>
      </c>
      <c r="E526" s="291"/>
    </row>
    <row r="527" customHeight="1" spans="1:5">
      <c r="A527" s="219" t="s">
        <v>417</v>
      </c>
      <c r="B527" s="220">
        <v>82</v>
      </c>
      <c r="C527" s="220">
        <v>84</v>
      </c>
      <c r="D527" s="290">
        <v>102.4</v>
      </c>
      <c r="E527" s="291"/>
    </row>
    <row r="528" customHeight="1" spans="1:5">
      <c r="A528" s="219" t="s">
        <v>418</v>
      </c>
      <c r="B528" s="220">
        <v>121</v>
      </c>
      <c r="C528" s="220">
        <v>125</v>
      </c>
      <c r="D528" s="290">
        <v>103.3</v>
      </c>
      <c r="E528" s="291"/>
    </row>
    <row r="529" customHeight="1" spans="1:5">
      <c r="A529" s="219" t="s">
        <v>419</v>
      </c>
      <c r="B529" s="220">
        <v>109</v>
      </c>
      <c r="C529" s="220">
        <v>113</v>
      </c>
      <c r="D529" s="290">
        <v>103.7</v>
      </c>
      <c r="E529" s="291"/>
    </row>
    <row r="530" customHeight="1" spans="1:5">
      <c r="A530" s="219" t="s">
        <v>108</v>
      </c>
      <c r="B530" s="220">
        <v>0</v>
      </c>
      <c r="C530" s="220"/>
      <c r="D530" s="290" t="s">
        <v>70</v>
      </c>
      <c r="E530" s="291"/>
    </row>
    <row r="531" customHeight="1" spans="1:5">
      <c r="A531" s="219" t="s">
        <v>420</v>
      </c>
      <c r="B531" s="220">
        <v>436</v>
      </c>
      <c r="C531" s="220">
        <v>440</v>
      </c>
      <c r="D531" s="290">
        <v>100.9</v>
      </c>
      <c r="E531" s="291"/>
    </row>
    <row r="532" customHeight="1" spans="1:5">
      <c r="A532" s="219" t="s">
        <v>421</v>
      </c>
      <c r="B532" s="220">
        <v>0</v>
      </c>
      <c r="C532" s="220"/>
      <c r="D532" s="290" t="s">
        <v>70</v>
      </c>
      <c r="E532" s="291"/>
    </row>
    <row r="533" customHeight="1" spans="1:5">
      <c r="A533" s="219" t="s">
        <v>422</v>
      </c>
      <c r="B533" s="220">
        <v>0</v>
      </c>
      <c r="C533" s="220"/>
      <c r="D533" s="290" t="s">
        <v>70</v>
      </c>
      <c r="E533" s="291"/>
    </row>
    <row r="534" customHeight="1" spans="1:5">
      <c r="A534" s="219" t="s">
        <v>423</v>
      </c>
      <c r="B534" s="220">
        <v>12</v>
      </c>
      <c r="C534" s="220">
        <v>12</v>
      </c>
      <c r="D534" s="290">
        <v>100</v>
      </c>
      <c r="E534" s="291"/>
    </row>
    <row r="535" customHeight="1" spans="1:5">
      <c r="A535" s="219" t="s">
        <v>424</v>
      </c>
      <c r="B535" s="220">
        <v>762</v>
      </c>
      <c r="C535" s="220">
        <v>771</v>
      </c>
      <c r="D535" s="290">
        <v>101.2</v>
      </c>
      <c r="E535" s="291"/>
    </row>
    <row r="536" customHeight="1" spans="1:5">
      <c r="A536" s="219" t="s">
        <v>425</v>
      </c>
      <c r="B536" s="220">
        <v>547</v>
      </c>
      <c r="C536" s="220">
        <v>562</v>
      </c>
      <c r="D536" s="290">
        <v>102.7</v>
      </c>
      <c r="E536" s="291"/>
    </row>
    <row r="537" customHeight="1" spans="1:5">
      <c r="A537" s="219" t="s">
        <v>65</v>
      </c>
      <c r="B537" s="220">
        <v>101</v>
      </c>
      <c r="C537" s="220">
        <v>104</v>
      </c>
      <c r="D537" s="290">
        <v>103</v>
      </c>
      <c r="E537" s="291"/>
    </row>
    <row r="538" customHeight="1" spans="1:5">
      <c r="A538" s="219" t="s">
        <v>66</v>
      </c>
      <c r="B538" s="220">
        <v>7</v>
      </c>
      <c r="C538" s="220">
        <v>7</v>
      </c>
      <c r="D538" s="290">
        <v>100</v>
      </c>
      <c r="E538" s="291"/>
    </row>
    <row r="539" customHeight="1" spans="1:5">
      <c r="A539" s="219" t="s">
        <v>67</v>
      </c>
      <c r="B539" s="220">
        <v>54</v>
      </c>
      <c r="C539" s="220">
        <v>55</v>
      </c>
      <c r="D539" s="290">
        <v>101.9</v>
      </c>
      <c r="E539" s="291"/>
    </row>
    <row r="540" customHeight="1" spans="1:5">
      <c r="A540" s="219" t="s">
        <v>426</v>
      </c>
      <c r="B540" s="220">
        <v>0</v>
      </c>
      <c r="C540" s="220"/>
      <c r="D540" s="290" t="s">
        <v>70</v>
      </c>
      <c r="E540" s="291"/>
    </row>
    <row r="541" customHeight="1" spans="1:5">
      <c r="A541" s="219" t="s">
        <v>427</v>
      </c>
      <c r="B541" s="220">
        <v>61</v>
      </c>
      <c r="C541" s="220">
        <v>62</v>
      </c>
      <c r="D541" s="290">
        <v>101.6</v>
      </c>
      <c r="E541" s="291"/>
    </row>
    <row r="542" customHeight="1" spans="1:5">
      <c r="A542" s="219" t="s">
        <v>428</v>
      </c>
      <c r="B542" s="220">
        <v>66</v>
      </c>
      <c r="C542" s="220">
        <v>68</v>
      </c>
      <c r="D542" s="290">
        <v>103</v>
      </c>
      <c r="E542" s="291"/>
    </row>
    <row r="543" customHeight="1" spans="1:5">
      <c r="A543" s="219" t="s">
        <v>429</v>
      </c>
      <c r="B543" s="220">
        <v>258</v>
      </c>
      <c r="C543" s="220">
        <v>266</v>
      </c>
      <c r="D543" s="290">
        <v>103.1</v>
      </c>
      <c r="E543" s="291"/>
    </row>
    <row r="544" customHeight="1" spans="1:5">
      <c r="A544" s="219" t="s">
        <v>430</v>
      </c>
      <c r="B544" s="220">
        <v>0</v>
      </c>
      <c r="C544" s="220">
        <v>0</v>
      </c>
      <c r="D544" s="290" t="s">
        <v>70</v>
      </c>
      <c r="E544" s="291"/>
    </row>
    <row r="545" customHeight="1" spans="1:5">
      <c r="A545" s="219" t="s">
        <v>431</v>
      </c>
      <c r="B545" s="220">
        <v>0</v>
      </c>
      <c r="C545" s="220"/>
      <c r="D545" s="290" t="s">
        <v>70</v>
      </c>
      <c r="E545" s="291"/>
    </row>
    <row r="546" customHeight="1" spans="1:5">
      <c r="A546" s="219" t="s">
        <v>432</v>
      </c>
      <c r="B546" s="220">
        <v>16656</v>
      </c>
      <c r="C546" s="220">
        <v>18878</v>
      </c>
      <c r="D546" s="290">
        <v>113.3</v>
      </c>
      <c r="E546" s="291"/>
    </row>
    <row r="547" customHeight="1" spans="1:5">
      <c r="A547" s="219" t="s">
        <v>433</v>
      </c>
      <c r="B547" s="220">
        <v>1104</v>
      </c>
      <c r="C547" s="220">
        <v>1167</v>
      </c>
      <c r="D547" s="290">
        <v>105.7</v>
      </c>
      <c r="E547" s="291"/>
    </row>
    <row r="548" customHeight="1" spans="1:5">
      <c r="A548" s="219" t="s">
        <v>434</v>
      </c>
      <c r="B548" s="220">
        <v>41</v>
      </c>
      <c r="C548" s="220">
        <v>44</v>
      </c>
      <c r="D548" s="290">
        <v>107.3</v>
      </c>
      <c r="E548" s="291"/>
    </row>
    <row r="549" customHeight="1" spans="1:5">
      <c r="A549" s="219" t="s">
        <v>435</v>
      </c>
      <c r="B549" s="220">
        <v>0</v>
      </c>
      <c r="C549" s="220"/>
      <c r="D549" s="290" t="s">
        <v>70</v>
      </c>
      <c r="E549" s="291"/>
    </row>
    <row r="550" customHeight="1" spans="1:5">
      <c r="A550" s="219" t="s">
        <v>436</v>
      </c>
      <c r="B550" s="220">
        <v>16</v>
      </c>
      <c r="C550" s="220">
        <v>17</v>
      </c>
      <c r="D550" s="290">
        <v>106.3</v>
      </c>
      <c r="E550" s="291"/>
    </row>
    <row r="551" customHeight="1" spans="1:5">
      <c r="A551" s="219" t="s">
        <v>437</v>
      </c>
      <c r="B551" s="220">
        <v>12827</v>
      </c>
      <c r="C551" s="220">
        <v>14960</v>
      </c>
      <c r="D551" s="290">
        <v>116.6</v>
      </c>
      <c r="E551" s="291"/>
    </row>
    <row r="552" customHeight="1" spans="1:5">
      <c r="A552" s="219" t="s">
        <v>438</v>
      </c>
      <c r="B552" s="220">
        <v>1172</v>
      </c>
      <c r="C552" s="220">
        <v>1185</v>
      </c>
      <c r="D552" s="290">
        <v>101.1</v>
      </c>
      <c r="E552" s="291"/>
    </row>
    <row r="553" customHeight="1" spans="1:5">
      <c r="A553" s="219" t="s">
        <v>439</v>
      </c>
      <c r="B553" s="220">
        <v>1468</v>
      </c>
      <c r="C553" s="220">
        <v>1476</v>
      </c>
      <c r="D553" s="290">
        <v>100.5</v>
      </c>
      <c r="E553" s="291"/>
    </row>
    <row r="554" customHeight="1" spans="1:5">
      <c r="A554" s="219" t="s">
        <v>440</v>
      </c>
      <c r="B554" s="220">
        <v>28</v>
      </c>
      <c r="C554" s="220">
        <v>29</v>
      </c>
      <c r="D554" s="290">
        <v>103.6</v>
      </c>
      <c r="E554" s="291"/>
    </row>
    <row r="555" customHeight="1" spans="1:5">
      <c r="A555" s="219" t="s">
        <v>441</v>
      </c>
      <c r="B555" s="220">
        <v>15</v>
      </c>
      <c r="C555" s="220">
        <v>15</v>
      </c>
      <c r="D555" s="290">
        <v>100</v>
      </c>
      <c r="E555" s="291"/>
    </row>
    <row r="556" customHeight="1" spans="1:5">
      <c r="A556" s="219" t="s">
        <v>442</v>
      </c>
      <c r="B556" s="220">
        <v>0</v>
      </c>
      <c r="C556" s="220"/>
      <c r="D556" s="290" t="s">
        <v>70</v>
      </c>
      <c r="E556" s="291"/>
    </row>
    <row r="557" customHeight="1" spans="1:5">
      <c r="A557" s="219" t="s">
        <v>443</v>
      </c>
      <c r="B557" s="220">
        <v>0</v>
      </c>
      <c r="C557" s="220"/>
      <c r="D557" s="290" t="s">
        <v>70</v>
      </c>
      <c r="E557" s="291"/>
    </row>
    <row r="558" customHeight="1" spans="1:5">
      <c r="A558" s="219" t="s">
        <v>444</v>
      </c>
      <c r="B558" s="220">
        <v>15</v>
      </c>
      <c r="C558" s="220">
        <v>15</v>
      </c>
      <c r="D558" s="290">
        <v>100</v>
      </c>
      <c r="E558" s="291"/>
    </row>
    <row r="559" customHeight="1" spans="1:5">
      <c r="A559" s="219" t="s">
        <v>445</v>
      </c>
      <c r="B559" s="220">
        <v>648</v>
      </c>
      <c r="C559" s="220">
        <v>661</v>
      </c>
      <c r="D559" s="290">
        <v>102</v>
      </c>
      <c r="E559" s="291"/>
    </row>
    <row r="560" customHeight="1" spans="1:5">
      <c r="A560" s="219" t="s">
        <v>446</v>
      </c>
      <c r="B560" s="220">
        <v>6</v>
      </c>
      <c r="C560" s="220">
        <v>6</v>
      </c>
      <c r="D560" s="290">
        <v>100</v>
      </c>
      <c r="E560" s="291"/>
    </row>
    <row r="561" customHeight="1" spans="1:5">
      <c r="A561" s="219" t="s">
        <v>447</v>
      </c>
      <c r="B561" s="220">
        <v>109</v>
      </c>
      <c r="C561" s="220">
        <v>113</v>
      </c>
      <c r="D561" s="290">
        <v>103.7</v>
      </c>
      <c r="E561" s="291"/>
    </row>
    <row r="562" customHeight="1" spans="1:5">
      <c r="A562" s="219" t="s">
        <v>448</v>
      </c>
      <c r="B562" s="220">
        <v>24</v>
      </c>
      <c r="C562" s="220">
        <v>25</v>
      </c>
      <c r="D562" s="290">
        <v>104.2</v>
      </c>
      <c r="E562" s="291"/>
    </row>
    <row r="563" customHeight="1" spans="1:5">
      <c r="A563" s="219" t="s">
        <v>449</v>
      </c>
      <c r="B563" s="220">
        <v>137</v>
      </c>
      <c r="C563" s="220">
        <v>140</v>
      </c>
      <c r="D563" s="290">
        <v>102.2</v>
      </c>
      <c r="E563" s="291"/>
    </row>
    <row r="564" customHeight="1" spans="1:5">
      <c r="A564" s="219" t="s">
        <v>450</v>
      </c>
      <c r="B564" s="220">
        <v>0</v>
      </c>
      <c r="C564" s="220"/>
      <c r="D564" s="290" t="s">
        <v>70</v>
      </c>
      <c r="E564" s="291"/>
    </row>
    <row r="565" customHeight="1" spans="1:5">
      <c r="A565" s="219" t="s">
        <v>451</v>
      </c>
      <c r="B565" s="220">
        <v>50</v>
      </c>
      <c r="C565" s="220">
        <v>52</v>
      </c>
      <c r="D565" s="290">
        <v>104</v>
      </c>
      <c r="E565" s="291"/>
    </row>
    <row r="566" customHeight="1" spans="1:5">
      <c r="A566" s="219" t="s">
        <v>452</v>
      </c>
      <c r="B566" s="220">
        <v>0</v>
      </c>
      <c r="C566" s="220"/>
      <c r="D566" s="290" t="s">
        <v>70</v>
      </c>
      <c r="E566" s="291"/>
    </row>
    <row r="567" customHeight="1" spans="1:5">
      <c r="A567" s="219" t="s">
        <v>453</v>
      </c>
      <c r="B567" s="220">
        <v>0</v>
      </c>
      <c r="C567" s="220"/>
      <c r="D567" s="290" t="s">
        <v>70</v>
      </c>
      <c r="E567" s="291"/>
    </row>
    <row r="568" customHeight="1" spans="1:5">
      <c r="A568" s="219" t="s">
        <v>454</v>
      </c>
      <c r="B568" s="220">
        <v>322</v>
      </c>
      <c r="C568" s="220">
        <v>325</v>
      </c>
      <c r="D568" s="290">
        <v>100.9</v>
      </c>
      <c r="E568" s="291"/>
    </row>
    <row r="569" customHeight="1" spans="1:5">
      <c r="A569" s="219" t="s">
        <v>455</v>
      </c>
      <c r="B569" s="220">
        <v>1378</v>
      </c>
      <c r="C569" s="220">
        <v>1397</v>
      </c>
      <c r="D569" s="290">
        <v>101.4</v>
      </c>
      <c r="E569" s="291"/>
    </row>
    <row r="570" customHeight="1" spans="1:5">
      <c r="A570" s="219" t="s">
        <v>456</v>
      </c>
      <c r="B570" s="220">
        <v>0</v>
      </c>
      <c r="C570" s="220"/>
      <c r="D570" s="290" t="s">
        <v>70</v>
      </c>
      <c r="E570" s="291"/>
    </row>
    <row r="571" customHeight="1" spans="1:5">
      <c r="A571" s="219" t="s">
        <v>457</v>
      </c>
      <c r="B571" s="220">
        <v>968</v>
      </c>
      <c r="C571" s="220">
        <v>976</v>
      </c>
      <c r="D571" s="290">
        <v>100.8</v>
      </c>
      <c r="E571" s="291"/>
    </row>
    <row r="572" customHeight="1" spans="1:5">
      <c r="A572" s="219" t="s">
        <v>458</v>
      </c>
      <c r="B572" s="220">
        <v>210</v>
      </c>
      <c r="C572" s="220">
        <v>216</v>
      </c>
      <c r="D572" s="290">
        <v>102.9</v>
      </c>
      <c r="E572" s="291"/>
    </row>
    <row r="573" customHeight="1" spans="1:5">
      <c r="A573" s="219" t="s">
        <v>459</v>
      </c>
      <c r="B573" s="220">
        <v>0</v>
      </c>
      <c r="C573" s="220"/>
      <c r="D573" s="290" t="s">
        <v>70</v>
      </c>
      <c r="E573" s="291"/>
    </row>
    <row r="574" customHeight="1" spans="1:5">
      <c r="A574" s="219" t="s">
        <v>460</v>
      </c>
      <c r="B574" s="220">
        <v>0</v>
      </c>
      <c r="C574" s="220"/>
      <c r="D574" s="290" t="s">
        <v>70</v>
      </c>
      <c r="E574" s="291"/>
    </row>
    <row r="575" customHeight="1" spans="1:5">
      <c r="A575" s="219" t="s">
        <v>461</v>
      </c>
      <c r="B575" s="220">
        <v>0</v>
      </c>
      <c r="C575" s="220"/>
      <c r="D575" s="290" t="s">
        <v>70</v>
      </c>
      <c r="E575" s="291"/>
    </row>
    <row r="576" customHeight="1" spans="1:5">
      <c r="A576" s="219" t="s">
        <v>462</v>
      </c>
      <c r="B576" s="220">
        <v>200</v>
      </c>
      <c r="C576" s="220">
        <v>205</v>
      </c>
      <c r="D576" s="290">
        <v>102.5</v>
      </c>
      <c r="E576" s="291"/>
    </row>
    <row r="577" customHeight="1" spans="1:5">
      <c r="A577" s="219" t="s">
        <v>463</v>
      </c>
      <c r="B577" s="220">
        <v>985</v>
      </c>
      <c r="C577" s="220">
        <v>1002</v>
      </c>
      <c r="D577" s="290">
        <v>101.7</v>
      </c>
      <c r="E577" s="291"/>
    </row>
    <row r="578" customHeight="1" spans="1:5">
      <c r="A578" s="219" t="s">
        <v>464</v>
      </c>
      <c r="B578" s="220">
        <v>893</v>
      </c>
      <c r="C578" s="220">
        <v>907</v>
      </c>
      <c r="D578" s="290">
        <v>101.6</v>
      </c>
      <c r="E578" s="291"/>
    </row>
    <row r="579" customHeight="1" spans="1:5">
      <c r="A579" s="219" t="s">
        <v>465</v>
      </c>
      <c r="B579" s="220">
        <v>6</v>
      </c>
      <c r="C579" s="220">
        <v>6</v>
      </c>
      <c r="D579" s="290">
        <v>100</v>
      </c>
      <c r="E579" s="291"/>
    </row>
    <row r="580" customHeight="1" spans="1:5">
      <c r="A580" s="219" t="s">
        <v>466</v>
      </c>
      <c r="B580" s="220">
        <v>2</v>
      </c>
      <c r="C580" s="220">
        <v>2</v>
      </c>
      <c r="D580" s="290">
        <v>100</v>
      </c>
      <c r="E580" s="291"/>
    </row>
    <row r="581" customHeight="1" spans="1:5">
      <c r="A581" s="219" t="s">
        <v>467</v>
      </c>
      <c r="B581" s="220">
        <v>18</v>
      </c>
      <c r="C581" s="220">
        <v>19</v>
      </c>
      <c r="D581" s="290">
        <v>105.6</v>
      </c>
      <c r="E581" s="291"/>
    </row>
    <row r="582" customHeight="1" spans="1:5">
      <c r="A582" s="219" t="s">
        <v>468</v>
      </c>
      <c r="B582" s="220">
        <v>0</v>
      </c>
      <c r="C582" s="220"/>
      <c r="D582" s="290" t="s">
        <v>70</v>
      </c>
      <c r="E582" s="291"/>
    </row>
    <row r="583" customHeight="1" spans="1:5">
      <c r="A583" s="219" t="s">
        <v>469</v>
      </c>
      <c r="B583" s="220">
        <v>66</v>
      </c>
      <c r="C583" s="220">
        <v>68</v>
      </c>
      <c r="D583" s="290">
        <v>103</v>
      </c>
      <c r="E583" s="291"/>
    </row>
    <row r="584" customHeight="1" spans="1:5">
      <c r="A584" s="219" t="s">
        <v>470</v>
      </c>
      <c r="B584" s="220">
        <v>183</v>
      </c>
      <c r="C584" s="220">
        <v>186</v>
      </c>
      <c r="D584" s="290">
        <v>101.6</v>
      </c>
      <c r="E584" s="291"/>
    </row>
    <row r="585" customHeight="1" spans="1:5">
      <c r="A585" s="219" t="s">
        <v>471</v>
      </c>
      <c r="B585" s="220">
        <v>57</v>
      </c>
      <c r="C585" s="220">
        <v>58</v>
      </c>
      <c r="D585" s="290">
        <v>101.8</v>
      </c>
      <c r="E585" s="291"/>
    </row>
    <row r="586" customHeight="1" spans="1:5">
      <c r="A586" s="219" t="s">
        <v>472</v>
      </c>
      <c r="B586" s="220">
        <v>6</v>
      </c>
      <c r="C586" s="220">
        <v>6</v>
      </c>
      <c r="D586" s="290">
        <v>100</v>
      </c>
      <c r="E586" s="291"/>
    </row>
    <row r="587" customHeight="1" spans="1:5">
      <c r="A587" s="219" t="s">
        <v>473</v>
      </c>
      <c r="B587" s="220">
        <v>0</v>
      </c>
      <c r="C587" s="220"/>
      <c r="D587" s="290" t="s">
        <v>70</v>
      </c>
      <c r="E587" s="291"/>
    </row>
    <row r="588" customHeight="1" spans="1:5">
      <c r="A588" s="219" t="s">
        <v>474</v>
      </c>
      <c r="B588" s="220">
        <v>120</v>
      </c>
      <c r="C588" s="220">
        <v>122</v>
      </c>
      <c r="D588" s="290">
        <v>101.7</v>
      </c>
      <c r="E588" s="291"/>
    </row>
    <row r="589" customHeight="1" spans="1:5">
      <c r="A589" s="219" t="s">
        <v>475</v>
      </c>
      <c r="B589" s="220">
        <v>0</v>
      </c>
      <c r="C589" s="220"/>
      <c r="D589" s="290" t="s">
        <v>70</v>
      </c>
      <c r="E589" s="291"/>
    </row>
    <row r="590" customHeight="1" spans="1:5">
      <c r="A590" s="219" t="s">
        <v>476</v>
      </c>
      <c r="B590" s="220">
        <v>0</v>
      </c>
      <c r="C590" s="220"/>
      <c r="D590" s="290" t="s">
        <v>70</v>
      </c>
      <c r="E590" s="291"/>
    </row>
    <row r="591" customHeight="1" spans="1:5">
      <c r="A591" s="219" t="s">
        <v>477</v>
      </c>
      <c r="B591" s="220">
        <v>679</v>
      </c>
      <c r="C591" s="220">
        <v>692</v>
      </c>
      <c r="D591" s="290">
        <v>101.9</v>
      </c>
      <c r="E591" s="291"/>
    </row>
    <row r="592" customHeight="1" spans="1:5">
      <c r="A592" s="219" t="s">
        <v>65</v>
      </c>
      <c r="B592" s="220">
        <v>33</v>
      </c>
      <c r="C592" s="220">
        <v>34</v>
      </c>
      <c r="D592" s="290">
        <v>103</v>
      </c>
      <c r="E592" s="291"/>
    </row>
    <row r="593" customHeight="1" spans="1:5">
      <c r="A593" s="219" t="s">
        <v>66</v>
      </c>
      <c r="B593" s="220">
        <v>0</v>
      </c>
      <c r="C593" s="220"/>
      <c r="D593" s="290" t="s">
        <v>70</v>
      </c>
      <c r="E593" s="291"/>
    </row>
    <row r="594" customHeight="1" spans="1:5">
      <c r="A594" s="219" t="s">
        <v>67</v>
      </c>
      <c r="B594" s="220">
        <v>0</v>
      </c>
      <c r="C594" s="220"/>
      <c r="D594" s="290" t="s">
        <v>70</v>
      </c>
      <c r="E594" s="291"/>
    </row>
    <row r="595" customHeight="1" spans="1:5">
      <c r="A595" s="219" t="s">
        <v>478</v>
      </c>
      <c r="B595" s="220">
        <v>36</v>
      </c>
      <c r="C595" s="220">
        <v>38</v>
      </c>
      <c r="D595" s="290">
        <v>105.6</v>
      </c>
      <c r="E595" s="291"/>
    </row>
    <row r="596" customHeight="1" spans="1:5">
      <c r="A596" s="219" t="s">
        <v>479</v>
      </c>
      <c r="B596" s="220">
        <v>0</v>
      </c>
      <c r="C596" s="220"/>
      <c r="D596" s="290" t="s">
        <v>70</v>
      </c>
      <c r="E596" s="291"/>
    </row>
    <row r="597" customHeight="1" spans="1:5">
      <c r="A597" s="219" t="s">
        <v>480</v>
      </c>
      <c r="B597" s="220">
        <v>0</v>
      </c>
      <c r="C597" s="220"/>
      <c r="D597" s="290" t="s">
        <v>70</v>
      </c>
      <c r="E597" s="291"/>
    </row>
    <row r="598" customHeight="1" spans="1:5">
      <c r="A598" s="219" t="s">
        <v>481</v>
      </c>
      <c r="B598" s="220">
        <v>258</v>
      </c>
      <c r="C598" s="220">
        <v>263</v>
      </c>
      <c r="D598" s="290">
        <v>101.9</v>
      </c>
      <c r="E598" s="291"/>
    </row>
    <row r="599" customHeight="1" spans="1:5">
      <c r="A599" s="219" t="s">
        <v>482</v>
      </c>
      <c r="B599" s="220">
        <v>352</v>
      </c>
      <c r="C599" s="220">
        <v>357</v>
      </c>
      <c r="D599" s="290">
        <v>101.4</v>
      </c>
      <c r="E599" s="291"/>
    </row>
    <row r="600" customHeight="1" spans="1:5">
      <c r="A600" s="219" t="s">
        <v>483</v>
      </c>
      <c r="B600" s="220">
        <v>0</v>
      </c>
      <c r="C600" s="220">
        <v>0</v>
      </c>
      <c r="D600" s="290" t="s">
        <v>70</v>
      </c>
      <c r="E600" s="291"/>
    </row>
    <row r="601" customHeight="1" spans="1:5">
      <c r="A601" s="219" t="s">
        <v>65</v>
      </c>
      <c r="B601" s="220">
        <v>0</v>
      </c>
      <c r="C601" s="220"/>
      <c r="D601" s="290" t="s">
        <v>70</v>
      </c>
      <c r="E601" s="291"/>
    </row>
    <row r="602" customHeight="1" spans="1:5">
      <c r="A602" s="219" t="s">
        <v>66</v>
      </c>
      <c r="B602" s="220">
        <v>0</v>
      </c>
      <c r="C602" s="220"/>
      <c r="D602" s="290" t="s">
        <v>70</v>
      </c>
      <c r="E602" s="291"/>
    </row>
    <row r="603" customHeight="1" spans="1:5">
      <c r="A603" s="219" t="s">
        <v>67</v>
      </c>
      <c r="B603" s="220">
        <v>0</v>
      </c>
      <c r="C603" s="220"/>
      <c r="D603" s="290" t="s">
        <v>70</v>
      </c>
      <c r="E603" s="291"/>
    </row>
    <row r="604" customHeight="1" spans="1:5">
      <c r="A604" s="219" t="s">
        <v>484</v>
      </c>
      <c r="B604" s="220">
        <v>0</v>
      </c>
      <c r="C604" s="220"/>
      <c r="D604" s="290" t="s">
        <v>70</v>
      </c>
      <c r="E604" s="291"/>
    </row>
    <row r="605" customHeight="1" spans="1:5">
      <c r="A605" s="219" t="s">
        <v>485</v>
      </c>
      <c r="B605" s="220">
        <v>2563</v>
      </c>
      <c r="C605" s="220">
        <v>2825</v>
      </c>
      <c r="D605" s="290">
        <v>110.2</v>
      </c>
      <c r="E605" s="291"/>
    </row>
    <row r="606" customHeight="1" spans="1:5">
      <c r="A606" s="219" t="s">
        <v>486</v>
      </c>
      <c r="B606" s="220">
        <v>111</v>
      </c>
      <c r="C606" s="220">
        <v>100</v>
      </c>
      <c r="D606" s="290">
        <v>90.1</v>
      </c>
      <c r="E606" s="291"/>
    </row>
    <row r="607" customHeight="1" spans="1:5">
      <c r="A607" s="219" t="s">
        <v>487</v>
      </c>
      <c r="B607" s="220">
        <v>2452</v>
      </c>
      <c r="C607" s="220">
        <v>2725</v>
      </c>
      <c r="D607" s="290">
        <v>111.1</v>
      </c>
      <c r="E607" s="291"/>
    </row>
    <row r="608" customHeight="1" spans="1:5">
      <c r="A608" s="219" t="s">
        <v>488</v>
      </c>
      <c r="B608" s="220">
        <v>161</v>
      </c>
      <c r="C608" s="220">
        <v>165</v>
      </c>
      <c r="D608" s="290">
        <v>102.5</v>
      </c>
      <c r="E608" s="291"/>
    </row>
    <row r="609" customHeight="1" spans="1:5">
      <c r="A609" s="219" t="s">
        <v>489</v>
      </c>
      <c r="B609" s="220">
        <v>131</v>
      </c>
      <c r="C609" s="220">
        <v>133</v>
      </c>
      <c r="D609" s="290">
        <v>101.5</v>
      </c>
      <c r="E609" s="291"/>
    </row>
    <row r="610" customHeight="1" spans="1:5">
      <c r="A610" s="219" t="s">
        <v>490</v>
      </c>
      <c r="B610" s="220">
        <v>30</v>
      </c>
      <c r="C610" s="220">
        <v>32</v>
      </c>
      <c r="D610" s="290">
        <v>106.7</v>
      </c>
      <c r="E610" s="291"/>
    </row>
    <row r="611" customHeight="1" spans="1:5">
      <c r="A611" s="219" t="s">
        <v>491</v>
      </c>
      <c r="B611" s="220">
        <v>738</v>
      </c>
      <c r="C611" s="220">
        <v>341</v>
      </c>
      <c r="D611" s="290">
        <v>46.2</v>
      </c>
      <c r="E611" s="291"/>
    </row>
    <row r="612" customHeight="1" spans="1:5">
      <c r="A612" s="219" t="s">
        <v>492</v>
      </c>
      <c r="B612" s="220">
        <v>1</v>
      </c>
      <c r="C612" s="220">
        <v>1</v>
      </c>
      <c r="D612" s="290">
        <v>100</v>
      </c>
      <c r="E612" s="291"/>
    </row>
    <row r="613" customHeight="1" spans="1:5">
      <c r="A613" s="219" t="s">
        <v>493</v>
      </c>
      <c r="B613" s="220">
        <v>737</v>
      </c>
      <c r="C613" s="220">
        <v>340</v>
      </c>
      <c r="D613" s="290">
        <v>46.1</v>
      </c>
      <c r="E613" s="291"/>
    </row>
    <row r="614" customHeight="1" spans="1:5">
      <c r="A614" s="219" t="s">
        <v>494</v>
      </c>
      <c r="B614" s="220">
        <v>0</v>
      </c>
      <c r="C614" s="220">
        <v>0</v>
      </c>
      <c r="D614" s="290" t="s">
        <v>70</v>
      </c>
      <c r="E614" s="291"/>
    </row>
    <row r="615" customHeight="1" spans="1:5">
      <c r="A615" s="219" t="s">
        <v>495</v>
      </c>
      <c r="B615" s="220">
        <v>0</v>
      </c>
      <c r="C615" s="220"/>
      <c r="D615" s="290" t="s">
        <v>70</v>
      </c>
      <c r="E615" s="291"/>
    </row>
    <row r="616" customHeight="1" spans="1:5">
      <c r="A616" s="219" t="s">
        <v>496</v>
      </c>
      <c r="B616" s="220">
        <v>0</v>
      </c>
      <c r="C616" s="220"/>
      <c r="D616" s="290" t="s">
        <v>70</v>
      </c>
      <c r="E616" s="291"/>
    </row>
    <row r="617" customHeight="1" spans="1:5">
      <c r="A617" s="219" t="s">
        <v>497</v>
      </c>
      <c r="B617" s="220">
        <v>5</v>
      </c>
      <c r="C617" s="220">
        <v>5</v>
      </c>
      <c r="D617" s="290">
        <v>100</v>
      </c>
      <c r="E617" s="291"/>
    </row>
    <row r="618" customHeight="1" spans="1:5">
      <c r="A618" s="219" t="s">
        <v>498</v>
      </c>
      <c r="B618" s="220">
        <v>5</v>
      </c>
      <c r="C618" s="220">
        <v>5</v>
      </c>
      <c r="D618" s="290">
        <v>100</v>
      </c>
      <c r="E618" s="291"/>
    </row>
    <row r="619" customHeight="1" spans="1:5">
      <c r="A619" s="219" t="s">
        <v>499</v>
      </c>
      <c r="B619" s="220">
        <v>0</v>
      </c>
      <c r="C619" s="220"/>
      <c r="D619" s="290" t="s">
        <v>70</v>
      </c>
      <c r="E619" s="291"/>
    </row>
    <row r="620" customHeight="1" spans="1:5">
      <c r="A620" s="219" t="s">
        <v>500</v>
      </c>
      <c r="B620" s="220">
        <v>6129</v>
      </c>
      <c r="C620" s="220">
        <v>804</v>
      </c>
      <c r="D620" s="290">
        <v>13.1</v>
      </c>
      <c r="E620" s="291"/>
    </row>
    <row r="621" customHeight="1" spans="1:5">
      <c r="A621" s="219" t="s">
        <v>501</v>
      </c>
      <c r="B621" s="220">
        <v>0</v>
      </c>
      <c r="C621" s="220"/>
      <c r="D621" s="290" t="s">
        <v>70</v>
      </c>
      <c r="E621" s="291"/>
    </row>
    <row r="622" customHeight="1" spans="1:5">
      <c r="A622" s="219" t="s">
        <v>502</v>
      </c>
      <c r="B622" s="220">
        <v>6117</v>
      </c>
      <c r="C622" s="220">
        <v>792</v>
      </c>
      <c r="D622" s="290">
        <v>12.9</v>
      </c>
      <c r="E622" s="291"/>
    </row>
    <row r="623" customHeight="1" spans="1:5">
      <c r="A623" s="219" t="s">
        <v>503</v>
      </c>
      <c r="B623" s="220">
        <v>12</v>
      </c>
      <c r="C623" s="220">
        <v>12</v>
      </c>
      <c r="D623" s="290">
        <v>100</v>
      </c>
      <c r="E623" s="291"/>
    </row>
    <row r="624" customHeight="1" spans="1:5">
      <c r="A624" s="219" t="s">
        <v>504</v>
      </c>
      <c r="B624" s="220">
        <v>1</v>
      </c>
      <c r="C624" s="220">
        <v>1</v>
      </c>
      <c r="D624" s="290">
        <v>100</v>
      </c>
      <c r="E624" s="291"/>
    </row>
    <row r="625" customHeight="1" spans="1:5">
      <c r="A625" s="219" t="s">
        <v>505</v>
      </c>
      <c r="B625" s="220">
        <v>0</v>
      </c>
      <c r="C625" s="220"/>
      <c r="D625" s="290" t="s">
        <v>70</v>
      </c>
      <c r="E625" s="291"/>
    </row>
    <row r="626" customHeight="1" spans="1:5">
      <c r="A626" s="219" t="s">
        <v>506</v>
      </c>
      <c r="B626" s="220">
        <v>0</v>
      </c>
      <c r="C626" s="220"/>
      <c r="D626" s="290" t="s">
        <v>70</v>
      </c>
      <c r="E626" s="291"/>
    </row>
    <row r="627" customHeight="1" spans="1:5">
      <c r="A627" s="219" t="s">
        <v>507</v>
      </c>
      <c r="B627" s="220">
        <v>0</v>
      </c>
      <c r="C627" s="220"/>
      <c r="D627" s="290" t="s">
        <v>70</v>
      </c>
      <c r="E627" s="291"/>
    </row>
    <row r="628" customHeight="1" spans="1:5">
      <c r="A628" s="219" t="s">
        <v>508</v>
      </c>
      <c r="B628" s="220">
        <v>1</v>
      </c>
      <c r="C628" s="220">
        <v>1</v>
      </c>
      <c r="D628" s="290">
        <v>100</v>
      </c>
      <c r="E628" s="291"/>
    </row>
    <row r="629" customHeight="1" spans="1:5">
      <c r="A629" s="225" t="s">
        <v>509</v>
      </c>
      <c r="B629" s="220">
        <v>28</v>
      </c>
      <c r="C629" s="220">
        <v>30</v>
      </c>
      <c r="D629" s="290">
        <v>107.1</v>
      </c>
      <c r="E629" s="291"/>
    </row>
    <row r="630" customHeight="1" spans="1:5">
      <c r="A630" s="219" t="s">
        <v>65</v>
      </c>
      <c r="B630" s="220"/>
      <c r="C630" s="220"/>
      <c r="D630" s="290" t="s">
        <v>70</v>
      </c>
      <c r="E630" s="291"/>
    </row>
    <row r="631" customHeight="1" spans="1:5">
      <c r="A631" s="219" t="s">
        <v>66</v>
      </c>
      <c r="B631" s="220"/>
      <c r="C631" s="220"/>
      <c r="D631" s="290" t="s">
        <v>70</v>
      </c>
      <c r="E631" s="291"/>
    </row>
    <row r="632" customHeight="1" spans="1:5">
      <c r="A632" s="219" t="s">
        <v>67</v>
      </c>
      <c r="B632" s="220"/>
      <c r="C632" s="220"/>
      <c r="D632" s="290" t="s">
        <v>70</v>
      </c>
      <c r="E632" s="291"/>
    </row>
    <row r="633" customHeight="1" spans="1:5">
      <c r="A633" s="219" t="s">
        <v>510</v>
      </c>
      <c r="B633" s="220">
        <v>28</v>
      </c>
      <c r="C633" s="220">
        <v>30</v>
      </c>
      <c r="D633" s="290">
        <v>107.1</v>
      </c>
      <c r="E633" s="291"/>
    </row>
    <row r="634" customHeight="1" spans="1:5">
      <c r="A634" s="219" t="s">
        <v>511</v>
      </c>
      <c r="B634" s="220">
        <v>0</v>
      </c>
      <c r="C634" s="220">
        <v>0</v>
      </c>
      <c r="D634" s="290" t="s">
        <v>70</v>
      </c>
      <c r="E634" s="291"/>
    </row>
    <row r="635" customHeight="1" spans="1:5">
      <c r="A635" s="219" t="s">
        <v>75</v>
      </c>
      <c r="B635" s="220"/>
      <c r="C635" s="220"/>
      <c r="D635" s="290" t="s">
        <v>70</v>
      </c>
      <c r="E635" s="291"/>
    </row>
    <row r="636" customHeight="1" spans="1:5">
      <c r="A636" s="219" t="s">
        <v>512</v>
      </c>
      <c r="B636" s="220"/>
      <c r="C636" s="220"/>
      <c r="D636" s="290" t="s">
        <v>70</v>
      </c>
      <c r="E636" s="291"/>
    </row>
    <row r="637" customHeight="1" spans="1:5">
      <c r="A637" s="219" t="s">
        <v>513</v>
      </c>
      <c r="B637" s="220">
        <v>303</v>
      </c>
      <c r="C637" s="220">
        <v>310</v>
      </c>
      <c r="D637" s="290">
        <v>102.3</v>
      </c>
      <c r="E637" s="291"/>
    </row>
    <row r="638" customHeight="1" spans="1:5">
      <c r="A638" s="219" t="s">
        <v>514</v>
      </c>
      <c r="B638" s="220">
        <v>32975</v>
      </c>
      <c r="C638" s="220">
        <v>29138</v>
      </c>
      <c r="D638" s="290">
        <v>88.4</v>
      </c>
      <c r="E638" s="291"/>
    </row>
    <row r="639" customHeight="1" spans="1:5">
      <c r="A639" s="219" t="s">
        <v>515</v>
      </c>
      <c r="B639" s="220">
        <v>1161</v>
      </c>
      <c r="C639" s="220">
        <v>1190</v>
      </c>
      <c r="D639" s="290">
        <v>102.5</v>
      </c>
      <c r="E639" s="291"/>
    </row>
    <row r="640" customHeight="1" spans="1:5">
      <c r="A640" s="219" t="s">
        <v>65</v>
      </c>
      <c r="B640" s="220">
        <v>191</v>
      </c>
      <c r="C640" s="220">
        <v>195</v>
      </c>
      <c r="D640" s="290">
        <v>102.1</v>
      </c>
      <c r="E640" s="291"/>
    </row>
    <row r="641" customHeight="1" spans="1:5">
      <c r="A641" s="219" t="s">
        <v>66</v>
      </c>
      <c r="B641" s="220">
        <v>0</v>
      </c>
      <c r="C641" s="220"/>
      <c r="D641" s="290" t="s">
        <v>70</v>
      </c>
      <c r="E641" s="291"/>
    </row>
    <row r="642" customHeight="1" spans="1:5">
      <c r="A642" s="219" t="s">
        <v>67</v>
      </c>
      <c r="B642" s="220">
        <v>20</v>
      </c>
      <c r="C642" s="220">
        <v>20</v>
      </c>
      <c r="D642" s="290">
        <v>100</v>
      </c>
      <c r="E642" s="291"/>
    </row>
    <row r="643" customHeight="1" spans="1:5">
      <c r="A643" s="219" t="s">
        <v>516</v>
      </c>
      <c r="B643" s="220">
        <v>950</v>
      </c>
      <c r="C643" s="220">
        <v>975</v>
      </c>
      <c r="D643" s="290">
        <v>102.6</v>
      </c>
      <c r="E643" s="291"/>
    </row>
    <row r="644" customHeight="1" spans="1:5">
      <c r="A644" s="219" t="s">
        <v>517</v>
      </c>
      <c r="B644" s="220">
        <v>2160</v>
      </c>
      <c r="C644" s="220">
        <v>2181</v>
      </c>
      <c r="D644" s="290">
        <v>101</v>
      </c>
      <c r="E644" s="291"/>
    </row>
    <row r="645" customHeight="1" spans="1:5">
      <c r="A645" s="219" t="s">
        <v>518</v>
      </c>
      <c r="B645" s="220">
        <v>928</v>
      </c>
      <c r="C645" s="220">
        <v>935</v>
      </c>
      <c r="D645" s="290">
        <v>100.8</v>
      </c>
      <c r="E645" s="291"/>
    </row>
    <row r="646" customHeight="1" spans="1:5">
      <c r="A646" s="219" t="s">
        <v>519</v>
      </c>
      <c r="B646" s="220">
        <v>1067</v>
      </c>
      <c r="C646" s="220">
        <v>1075</v>
      </c>
      <c r="D646" s="290">
        <v>100.7</v>
      </c>
      <c r="E646" s="291"/>
    </row>
    <row r="647" customHeight="1" spans="1:5">
      <c r="A647" s="219" t="s">
        <v>520</v>
      </c>
      <c r="B647" s="220">
        <v>0</v>
      </c>
      <c r="C647" s="220"/>
      <c r="D647" s="290" t="s">
        <v>70</v>
      </c>
      <c r="E647" s="291"/>
    </row>
    <row r="648" customHeight="1" spans="1:5">
      <c r="A648" s="219" t="s">
        <v>521</v>
      </c>
      <c r="B648" s="220">
        <v>0</v>
      </c>
      <c r="C648" s="220"/>
      <c r="D648" s="290" t="s">
        <v>70</v>
      </c>
      <c r="E648" s="291"/>
    </row>
    <row r="649" customHeight="1" spans="1:5">
      <c r="A649" s="219" t="s">
        <v>522</v>
      </c>
      <c r="B649" s="220">
        <v>0</v>
      </c>
      <c r="C649" s="220"/>
      <c r="D649" s="290" t="s">
        <v>70</v>
      </c>
      <c r="E649" s="291"/>
    </row>
    <row r="650" customHeight="1" spans="1:5">
      <c r="A650" s="219" t="s">
        <v>523</v>
      </c>
      <c r="B650" s="220">
        <v>0</v>
      </c>
      <c r="C650" s="220"/>
      <c r="D650" s="290" t="s">
        <v>70</v>
      </c>
      <c r="E650" s="291"/>
    </row>
    <row r="651" customHeight="1" spans="1:5">
      <c r="A651" s="219" t="s">
        <v>524</v>
      </c>
      <c r="B651" s="220">
        <v>0</v>
      </c>
      <c r="C651" s="220"/>
      <c r="D651" s="290" t="s">
        <v>70</v>
      </c>
      <c r="E651" s="291"/>
    </row>
    <row r="652" customHeight="1" spans="1:5">
      <c r="A652" s="219" t="s">
        <v>525</v>
      </c>
      <c r="B652" s="220">
        <v>0</v>
      </c>
      <c r="C652" s="220"/>
      <c r="D652" s="290" t="s">
        <v>70</v>
      </c>
      <c r="E652" s="291"/>
    </row>
    <row r="653" customHeight="1" spans="1:5">
      <c r="A653" s="219" t="s">
        <v>526</v>
      </c>
      <c r="B653" s="220">
        <v>0</v>
      </c>
      <c r="C653" s="220"/>
      <c r="D653" s="290" t="s">
        <v>70</v>
      </c>
      <c r="E653" s="291"/>
    </row>
    <row r="654" customHeight="1" spans="1:5">
      <c r="A654" s="219" t="s">
        <v>527</v>
      </c>
      <c r="B654" s="220">
        <v>0</v>
      </c>
      <c r="C654" s="220"/>
      <c r="D654" s="290" t="s">
        <v>70</v>
      </c>
      <c r="E654" s="291"/>
    </row>
    <row r="655" customHeight="1" spans="1:5">
      <c r="A655" s="219" t="s">
        <v>528</v>
      </c>
      <c r="B655" s="220">
        <v>0</v>
      </c>
      <c r="C655" s="220"/>
      <c r="D655" s="290" t="s">
        <v>70</v>
      </c>
      <c r="E655" s="291"/>
    </row>
    <row r="656" customHeight="1" spans="1:5">
      <c r="A656" s="219" t="s">
        <v>529</v>
      </c>
      <c r="B656" s="220">
        <v>165</v>
      </c>
      <c r="C656" s="220">
        <v>171</v>
      </c>
      <c r="D656" s="290">
        <v>103.6</v>
      </c>
      <c r="E656" s="291"/>
    </row>
    <row r="657" customHeight="1" spans="1:5">
      <c r="A657" s="219" t="s">
        <v>530</v>
      </c>
      <c r="B657" s="220">
        <v>981</v>
      </c>
      <c r="C657" s="220">
        <v>1352</v>
      </c>
      <c r="D657" s="290">
        <v>137.8</v>
      </c>
      <c r="E657" s="291"/>
    </row>
    <row r="658" customHeight="1" spans="1:5">
      <c r="A658" s="219" t="s">
        <v>531</v>
      </c>
      <c r="B658" s="220">
        <v>0</v>
      </c>
      <c r="C658" s="220"/>
      <c r="D658" s="290" t="s">
        <v>70</v>
      </c>
      <c r="E658" s="291"/>
    </row>
    <row r="659" customHeight="1" spans="1:5">
      <c r="A659" s="219" t="s">
        <v>532</v>
      </c>
      <c r="B659" s="220">
        <v>622</v>
      </c>
      <c r="C659" s="220">
        <v>990</v>
      </c>
      <c r="D659" s="290">
        <v>159.2</v>
      </c>
      <c r="E659" s="291"/>
    </row>
    <row r="660" customHeight="1" spans="1:5">
      <c r="A660" s="219" t="s">
        <v>533</v>
      </c>
      <c r="B660" s="220">
        <v>359</v>
      </c>
      <c r="C660" s="220">
        <v>362</v>
      </c>
      <c r="D660" s="290">
        <v>100.8</v>
      </c>
      <c r="E660" s="291"/>
    </row>
    <row r="661" customHeight="1" spans="1:5">
      <c r="A661" s="219" t="s">
        <v>534</v>
      </c>
      <c r="B661" s="220">
        <v>4179</v>
      </c>
      <c r="C661" s="220">
        <v>1316</v>
      </c>
      <c r="D661" s="290">
        <v>31.5</v>
      </c>
      <c r="E661" s="291"/>
    </row>
    <row r="662" customHeight="1" spans="1:5">
      <c r="A662" s="219" t="s">
        <v>535</v>
      </c>
      <c r="B662" s="220">
        <v>1214</v>
      </c>
      <c r="C662" s="220">
        <v>320</v>
      </c>
      <c r="D662" s="290">
        <v>26.4</v>
      </c>
      <c r="E662" s="291"/>
    </row>
    <row r="663" customHeight="1" spans="1:5">
      <c r="A663" s="219" t="s">
        <v>536</v>
      </c>
      <c r="B663" s="220">
        <v>115</v>
      </c>
      <c r="C663" s="220">
        <v>121</v>
      </c>
      <c r="D663" s="290">
        <v>105.2</v>
      </c>
      <c r="E663" s="291"/>
    </row>
    <row r="664" customHeight="1" spans="1:5">
      <c r="A664" s="219" t="s">
        <v>537</v>
      </c>
      <c r="B664" s="220">
        <v>164</v>
      </c>
      <c r="C664" s="220">
        <v>177</v>
      </c>
      <c r="D664" s="290">
        <v>107.9</v>
      </c>
      <c r="E664" s="291"/>
    </row>
    <row r="665" customHeight="1" spans="1:5">
      <c r="A665" s="219" t="s">
        <v>538</v>
      </c>
      <c r="B665" s="220">
        <v>10</v>
      </c>
      <c r="C665" s="220">
        <v>10</v>
      </c>
      <c r="D665" s="290">
        <v>100</v>
      </c>
      <c r="E665" s="291"/>
    </row>
    <row r="666" customHeight="1" spans="1:5">
      <c r="A666" s="219" t="s">
        <v>539</v>
      </c>
      <c r="B666" s="220">
        <v>0</v>
      </c>
      <c r="C666" s="220"/>
      <c r="D666" s="290" t="s">
        <v>70</v>
      </c>
      <c r="E666" s="291"/>
    </row>
    <row r="667" customHeight="1" spans="1:5">
      <c r="A667" s="219" t="s">
        <v>540</v>
      </c>
      <c r="B667" s="220">
        <v>0</v>
      </c>
      <c r="C667" s="220"/>
      <c r="D667" s="290" t="s">
        <v>70</v>
      </c>
      <c r="E667" s="291"/>
    </row>
    <row r="668" customHeight="1" spans="1:5">
      <c r="A668" s="219" t="s">
        <v>541</v>
      </c>
      <c r="B668" s="220">
        <v>0</v>
      </c>
      <c r="C668" s="220"/>
      <c r="D668" s="290" t="s">
        <v>70</v>
      </c>
      <c r="E668" s="291"/>
    </row>
    <row r="669" customHeight="1" spans="1:5">
      <c r="A669" s="219" t="s">
        <v>542</v>
      </c>
      <c r="B669" s="220">
        <v>2059</v>
      </c>
      <c r="C669" s="220">
        <v>463</v>
      </c>
      <c r="D669" s="290">
        <v>22.5</v>
      </c>
      <c r="E669" s="291"/>
    </row>
    <row r="670" customHeight="1" spans="1:5">
      <c r="A670" s="219" t="s">
        <v>543</v>
      </c>
      <c r="B670" s="220">
        <v>218</v>
      </c>
      <c r="C670" s="220">
        <v>220</v>
      </c>
      <c r="D670" s="290">
        <v>100.9</v>
      </c>
      <c r="E670" s="291"/>
    </row>
    <row r="671" customHeight="1" spans="1:5">
      <c r="A671" s="219" t="s">
        <v>544</v>
      </c>
      <c r="B671" s="220">
        <v>0</v>
      </c>
      <c r="C671" s="220"/>
      <c r="D671" s="290" t="s">
        <v>70</v>
      </c>
      <c r="E671" s="291"/>
    </row>
    <row r="672" customHeight="1" spans="1:5">
      <c r="A672" s="219" t="s">
        <v>545</v>
      </c>
      <c r="B672" s="220">
        <v>399</v>
      </c>
      <c r="C672" s="220">
        <v>5</v>
      </c>
      <c r="D672" s="290">
        <v>1.3</v>
      </c>
      <c r="E672" s="291"/>
    </row>
    <row r="673" customHeight="1" spans="1:5">
      <c r="A673" s="219" t="s">
        <v>546</v>
      </c>
      <c r="B673" s="220">
        <v>235</v>
      </c>
      <c r="C673" s="220">
        <v>242</v>
      </c>
      <c r="D673" s="290">
        <v>103</v>
      </c>
      <c r="E673" s="291"/>
    </row>
    <row r="674" customHeight="1" spans="1:5">
      <c r="A674" s="219" t="s">
        <v>547</v>
      </c>
      <c r="B674" s="220">
        <v>45</v>
      </c>
      <c r="C674" s="220">
        <v>47</v>
      </c>
      <c r="D674" s="290">
        <v>104.4</v>
      </c>
      <c r="E674" s="291"/>
    </row>
    <row r="675" customHeight="1" spans="1:5">
      <c r="A675" s="219" t="s">
        <v>548</v>
      </c>
      <c r="B675" s="220">
        <v>190</v>
      </c>
      <c r="C675" s="220">
        <v>195</v>
      </c>
      <c r="D675" s="290">
        <v>102.6</v>
      </c>
      <c r="E675" s="291"/>
    </row>
    <row r="676" customHeight="1" spans="1:5">
      <c r="A676" s="219" t="s">
        <v>549</v>
      </c>
      <c r="B676" s="220">
        <v>198</v>
      </c>
      <c r="C676" s="220">
        <v>1321</v>
      </c>
      <c r="D676" s="290">
        <v>667.2</v>
      </c>
      <c r="E676" s="291"/>
    </row>
    <row r="677" customHeight="1" spans="1:5">
      <c r="A677" s="219" t="s">
        <v>550</v>
      </c>
      <c r="B677" s="220">
        <v>0</v>
      </c>
      <c r="C677" s="220"/>
      <c r="D677" s="290" t="s">
        <v>70</v>
      </c>
      <c r="E677" s="291"/>
    </row>
    <row r="678" customHeight="1" spans="1:5">
      <c r="A678" s="219" t="s">
        <v>551</v>
      </c>
      <c r="B678" s="220">
        <v>131</v>
      </c>
      <c r="C678" s="220">
        <v>1266</v>
      </c>
      <c r="D678" s="290">
        <v>966.4</v>
      </c>
      <c r="E678" s="291"/>
    </row>
    <row r="679" customHeight="1" spans="1:5">
      <c r="A679" s="219" t="s">
        <v>552</v>
      </c>
      <c r="B679" s="220">
        <v>67</v>
      </c>
      <c r="C679" s="220">
        <v>55</v>
      </c>
      <c r="D679" s="290">
        <v>82.1</v>
      </c>
      <c r="E679" s="291"/>
    </row>
    <row r="680" customHeight="1" spans="1:5">
      <c r="A680" s="219" t="s">
        <v>553</v>
      </c>
      <c r="B680" s="220">
        <v>7759</v>
      </c>
      <c r="C680" s="220">
        <v>7301</v>
      </c>
      <c r="D680" s="290">
        <v>94.1</v>
      </c>
      <c r="E680" s="291"/>
    </row>
    <row r="681" customHeight="1" spans="1:5">
      <c r="A681" s="219" t="s">
        <v>554</v>
      </c>
      <c r="B681" s="220">
        <v>2653</v>
      </c>
      <c r="C681" s="220">
        <v>2711</v>
      </c>
      <c r="D681" s="290">
        <v>102.2</v>
      </c>
      <c r="E681" s="291"/>
    </row>
    <row r="682" customHeight="1" spans="1:5">
      <c r="A682" s="219" t="s">
        <v>555</v>
      </c>
      <c r="B682" s="220">
        <v>4484</v>
      </c>
      <c r="C682" s="220">
        <v>4590</v>
      </c>
      <c r="D682" s="290">
        <v>102.4</v>
      </c>
      <c r="E682" s="291"/>
    </row>
    <row r="683" customHeight="1" spans="1:5">
      <c r="A683" s="219" t="s">
        <v>556</v>
      </c>
      <c r="B683" s="220">
        <v>0</v>
      </c>
      <c r="C683" s="220"/>
      <c r="D683" s="290" t="s">
        <v>70</v>
      </c>
      <c r="E683" s="291"/>
    </row>
    <row r="684" customHeight="1" spans="1:5">
      <c r="A684" s="219" t="s">
        <v>557</v>
      </c>
      <c r="B684" s="220">
        <v>622</v>
      </c>
      <c r="C684" s="220"/>
      <c r="D684" s="290">
        <v>0</v>
      </c>
      <c r="E684" s="291"/>
    </row>
    <row r="685" customHeight="1" spans="1:5">
      <c r="A685" s="219" t="s">
        <v>558</v>
      </c>
      <c r="B685" s="220">
        <v>14433</v>
      </c>
      <c r="C685" s="220">
        <v>12349</v>
      </c>
      <c r="D685" s="290">
        <v>85.6</v>
      </c>
      <c r="E685" s="291"/>
    </row>
    <row r="686" customHeight="1" spans="1:5">
      <c r="A686" s="219" t="s">
        <v>559</v>
      </c>
      <c r="B686" s="220">
        <v>0</v>
      </c>
      <c r="C686" s="220"/>
      <c r="D686" s="290" t="s">
        <v>70</v>
      </c>
      <c r="E686" s="291"/>
    </row>
    <row r="687" customHeight="1" spans="1:5">
      <c r="A687" s="219" t="s">
        <v>560</v>
      </c>
      <c r="B687" s="220">
        <v>14299</v>
      </c>
      <c r="C687" s="220">
        <v>12211</v>
      </c>
      <c r="D687" s="290">
        <v>85.4</v>
      </c>
      <c r="E687" s="291"/>
    </row>
    <row r="688" customHeight="1" spans="1:5">
      <c r="A688" s="219" t="s">
        <v>561</v>
      </c>
      <c r="B688" s="220">
        <v>134</v>
      </c>
      <c r="C688" s="220">
        <v>138</v>
      </c>
      <c r="D688" s="290">
        <v>103</v>
      </c>
      <c r="E688" s="291"/>
    </row>
    <row r="689" customHeight="1" spans="1:5">
      <c r="A689" s="219" t="s">
        <v>562</v>
      </c>
      <c r="B689" s="220">
        <v>535</v>
      </c>
      <c r="C689" s="220">
        <v>540</v>
      </c>
      <c r="D689" s="290">
        <v>100.9</v>
      </c>
      <c r="E689" s="291"/>
    </row>
    <row r="690" customHeight="1" spans="1:5">
      <c r="A690" s="219" t="s">
        <v>563</v>
      </c>
      <c r="B690" s="220">
        <v>483</v>
      </c>
      <c r="C690" s="220">
        <v>485</v>
      </c>
      <c r="D690" s="290">
        <v>100.4</v>
      </c>
      <c r="E690" s="291"/>
    </row>
    <row r="691" customHeight="1" spans="1:5">
      <c r="A691" s="219" t="s">
        <v>564</v>
      </c>
      <c r="B691" s="220">
        <v>0</v>
      </c>
      <c r="C691" s="220"/>
      <c r="D691" s="290" t="s">
        <v>70</v>
      </c>
      <c r="E691" s="291"/>
    </row>
    <row r="692" customHeight="1" spans="1:5">
      <c r="A692" s="219" t="s">
        <v>565</v>
      </c>
      <c r="B692" s="220">
        <v>52</v>
      </c>
      <c r="C692" s="220">
        <v>55</v>
      </c>
      <c r="D692" s="290">
        <v>105.8</v>
      </c>
      <c r="E692" s="291"/>
    </row>
    <row r="693" customHeight="1" spans="1:5">
      <c r="A693" s="219" t="s">
        <v>566</v>
      </c>
      <c r="B693" s="220">
        <v>77</v>
      </c>
      <c r="C693" s="220">
        <v>80</v>
      </c>
      <c r="D693" s="290">
        <v>103.9</v>
      </c>
      <c r="E693" s="291"/>
    </row>
    <row r="694" customHeight="1" spans="1:5">
      <c r="A694" s="219" t="s">
        <v>567</v>
      </c>
      <c r="B694" s="220">
        <v>24</v>
      </c>
      <c r="C694" s="220">
        <v>25</v>
      </c>
      <c r="D694" s="290">
        <v>104.2</v>
      </c>
      <c r="E694" s="291"/>
    </row>
    <row r="695" customHeight="1" spans="1:5">
      <c r="A695" s="219" t="s">
        <v>568</v>
      </c>
      <c r="B695" s="220">
        <v>53</v>
      </c>
      <c r="C695" s="220">
        <v>55</v>
      </c>
      <c r="D695" s="290">
        <v>103.8</v>
      </c>
      <c r="E695" s="291"/>
    </row>
    <row r="696" customHeight="1" spans="1:5">
      <c r="A696" s="219" t="s">
        <v>569</v>
      </c>
      <c r="B696" s="220">
        <v>0</v>
      </c>
      <c r="C696" s="220">
        <v>0</v>
      </c>
      <c r="D696" s="290" t="s">
        <v>70</v>
      </c>
      <c r="E696" s="291"/>
    </row>
    <row r="697" customHeight="1" spans="1:5">
      <c r="A697" s="219" t="s">
        <v>65</v>
      </c>
      <c r="B697" s="220"/>
      <c r="C697" s="220"/>
      <c r="D697" s="290" t="s">
        <v>70</v>
      </c>
      <c r="E697" s="291"/>
    </row>
    <row r="698" customHeight="1" spans="1:5">
      <c r="A698" s="219" t="s">
        <v>66</v>
      </c>
      <c r="B698" s="220"/>
      <c r="C698" s="220"/>
      <c r="D698" s="290" t="s">
        <v>70</v>
      </c>
      <c r="E698" s="291"/>
    </row>
    <row r="699" customHeight="1" spans="1:5">
      <c r="A699" s="219" t="s">
        <v>67</v>
      </c>
      <c r="B699" s="220"/>
      <c r="C699" s="220"/>
      <c r="D699" s="290" t="s">
        <v>70</v>
      </c>
      <c r="E699" s="291"/>
    </row>
    <row r="700" customHeight="1" spans="1:5">
      <c r="A700" s="219" t="s">
        <v>108</v>
      </c>
      <c r="B700" s="220"/>
      <c r="C700" s="220"/>
      <c r="D700" s="290" t="s">
        <v>70</v>
      </c>
      <c r="E700" s="291"/>
    </row>
    <row r="701" customHeight="1" spans="1:5">
      <c r="A701" s="219" t="s">
        <v>570</v>
      </c>
      <c r="B701" s="220"/>
      <c r="C701" s="220"/>
      <c r="D701" s="290" t="s">
        <v>70</v>
      </c>
      <c r="E701" s="291"/>
    </row>
    <row r="702" customHeight="1" spans="1:5">
      <c r="A702" s="219" t="s">
        <v>571</v>
      </c>
      <c r="B702" s="220"/>
      <c r="C702" s="220"/>
      <c r="D702" s="290" t="s">
        <v>70</v>
      </c>
      <c r="E702" s="291"/>
    </row>
    <row r="703" customHeight="1" spans="1:5">
      <c r="A703" s="219" t="s">
        <v>75</v>
      </c>
      <c r="B703" s="220"/>
      <c r="C703" s="220"/>
      <c r="D703" s="290" t="s">
        <v>70</v>
      </c>
      <c r="E703" s="291"/>
    </row>
    <row r="704" customHeight="1" spans="1:5">
      <c r="A704" s="219" t="s">
        <v>572</v>
      </c>
      <c r="B704" s="220"/>
      <c r="C704" s="220"/>
      <c r="D704" s="290" t="s">
        <v>70</v>
      </c>
      <c r="E704" s="291"/>
    </row>
    <row r="705" customHeight="1" spans="1:5">
      <c r="A705" s="219" t="s">
        <v>573</v>
      </c>
      <c r="B705" s="220">
        <v>547</v>
      </c>
      <c r="C705" s="220">
        <v>551</v>
      </c>
      <c r="D705" s="290">
        <v>100.7</v>
      </c>
      <c r="E705" s="291"/>
    </row>
    <row r="706" customHeight="1" spans="1:5">
      <c r="A706" s="219" t="s">
        <v>574</v>
      </c>
      <c r="B706" s="220">
        <v>547</v>
      </c>
      <c r="C706" s="220">
        <v>551</v>
      </c>
      <c r="D706" s="290">
        <v>100.7</v>
      </c>
      <c r="E706" s="291"/>
    </row>
    <row r="707" customHeight="1" spans="1:5">
      <c r="A707" s="293" t="s">
        <v>575</v>
      </c>
      <c r="B707" s="220">
        <v>710</v>
      </c>
      <c r="C707" s="220">
        <v>715</v>
      </c>
      <c r="D707" s="290">
        <v>100.7</v>
      </c>
      <c r="E707" s="291"/>
    </row>
    <row r="708" customHeight="1" spans="1:5">
      <c r="A708" s="293" t="s">
        <v>576</v>
      </c>
      <c r="B708" s="220">
        <v>710</v>
      </c>
      <c r="C708" s="220">
        <v>715</v>
      </c>
      <c r="D708" s="290">
        <v>100.7</v>
      </c>
      <c r="E708" s="291"/>
    </row>
    <row r="709" customHeight="1" spans="1:5">
      <c r="A709" s="293" t="s">
        <v>577</v>
      </c>
      <c r="B709" s="220">
        <v>8569</v>
      </c>
      <c r="C709" s="220">
        <v>7768</v>
      </c>
      <c r="D709" s="290">
        <v>90.7</v>
      </c>
      <c r="E709" s="291"/>
    </row>
    <row r="710" customHeight="1" spans="1:5">
      <c r="A710" s="293" t="s">
        <v>578</v>
      </c>
      <c r="B710" s="220">
        <v>1057</v>
      </c>
      <c r="C710" s="220">
        <v>1130</v>
      </c>
      <c r="D710" s="290">
        <v>106.9</v>
      </c>
      <c r="E710" s="291"/>
    </row>
    <row r="711" customHeight="1" spans="1:5">
      <c r="A711" s="293" t="s">
        <v>65</v>
      </c>
      <c r="B711" s="220">
        <v>185</v>
      </c>
      <c r="C711" s="220">
        <v>188</v>
      </c>
      <c r="D711" s="290">
        <v>101.6</v>
      </c>
      <c r="E711" s="291"/>
    </row>
    <row r="712" customHeight="1" spans="1:5">
      <c r="A712" s="293" t="s">
        <v>66</v>
      </c>
      <c r="B712" s="220">
        <v>0</v>
      </c>
      <c r="C712" s="220"/>
      <c r="D712" s="290" t="s">
        <v>70</v>
      </c>
      <c r="E712" s="291"/>
    </row>
    <row r="713" customHeight="1" spans="1:5">
      <c r="A713" s="293" t="s">
        <v>67</v>
      </c>
      <c r="B713" s="220">
        <v>0</v>
      </c>
      <c r="C713" s="220"/>
      <c r="D713" s="290" t="s">
        <v>70</v>
      </c>
      <c r="E713" s="291"/>
    </row>
    <row r="714" customHeight="1" spans="1:5">
      <c r="A714" s="293" t="s">
        <v>579</v>
      </c>
      <c r="B714" s="220">
        <v>10</v>
      </c>
      <c r="C714" s="220">
        <v>10</v>
      </c>
      <c r="D714" s="290">
        <v>100</v>
      </c>
      <c r="E714" s="291"/>
    </row>
    <row r="715" customHeight="1" spans="1:5">
      <c r="A715" s="293" t="s">
        <v>580</v>
      </c>
      <c r="B715" s="220">
        <v>0</v>
      </c>
      <c r="C715" s="220"/>
      <c r="D715" s="290" t="s">
        <v>70</v>
      </c>
      <c r="E715" s="291"/>
    </row>
    <row r="716" customHeight="1" spans="1:5">
      <c r="A716" s="293" t="s">
        <v>581</v>
      </c>
      <c r="B716" s="220">
        <v>0</v>
      </c>
      <c r="C716" s="220"/>
      <c r="D716" s="290" t="s">
        <v>70</v>
      </c>
      <c r="E716" s="291"/>
    </row>
    <row r="717" customHeight="1" spans="1:5">
      <c r="A717" s="293" t="s">
        <v>582</v>
      </c>
      <c r="B717" s="220">
        <v>0</v>
      </c>
      <c r="C717" s="220"/>
      <c r="D717" s="290" t="s">
        <v>70</v>
      </c>
      <c r="E717" s="291"/>
    </row>
    <row r="718" customHeight="1" spans="1:5">
      <c r="A718" s="293" t="s">
        <v>583</v>
      </c>
      <c r="B718" s="220">
        <v>862</v>
      </c>
      <c r="C718" s="220">
        <v>932</v>
      </c>
      <c r="D718" s="290">
        <v>108.1</v>
      </c>
      <c r="E718" s="291"/>
    </row>
    <row r="719" customHeight="1" spans="1:5">
      <c r="A719" s="293" t="s">
        <v>584</v>
      </c>
      <c r="B719" s="220">
        <v>48</v>
      </c>
      <c r="C719" s="220">
        <v>50</v>
      </c>
      <c r="D719" s="290">
        <v>104.2</v>
      </c>
      <c r="E719" s="291"/>
    </row>
    <row r="720" customHeight="1" spans="1:5">
      <c r="A720" s="293" t="s">
        <v>585</v>
      </c>
      <c r="B720" s="220">
        <v>0</v>
      </c>
      <c r="C720" s="220"/>
      <c r="D720" s="290" t="s">
        <v>70</v>
      </c>
      <c r="E720" s="291"/>
    </row>
    <row r="721" customHeight="1" spans="1:5">
      <c r="A721" s="293" t="s">
        <v>586</v>
      </c>
      <c r="B721" s="220">
        <v>0</v>
      </c>
      <c r="C721" s="220"/>
      <c r="D721" s="290" t="s">
        <v>70</v>
      </c>
      <c r="E721" s="291"/>
    </row>
    <row r="722" customHeight="1" spans="1:5">
      <c r="A722" s="293" t="s">
        <v>587</v>
      </c>
      <c r="B722" s="220">
        <v>48</v>
      </c>
      <c r="C722" s="220">
        <v>50</v>
      </c>
      <c r="D722" s="290">
        <v>104.2</v>
      </c>
      <c r="E722" s="291"/>
    </row>
    <row r="723" customHeight="1" spans="1:5">
      <c r="A723" s="293" t="s">
        <v>588</v>
      </c>
      <c r="B723" s="220">
        <v>3250</v>
      </c>
      <c r="C723" s="220">
        <v>2995</v>
      </c>
      <c r="D723" s="290">
        <v>92.2</v>
      </c>
      <c r="E723" s="291"/>
    </row>
    <row r="724" customHeight="1" spans="1:5">
      <c r="A724" s="293" t="s">
        <v>589</v>
      </c>
      <c r="B724" s="220">
        <v>307</v>
      </c>
      <c r="C724" s="220">
        <v>663</v>
      </c>
      <c r="D724" s="290">
        <v>216</v>
      </c>
      <c r="E724" s="291"/>
    </row>
    <row r="725" customHeight="1" spans="1:5">
      <c r="A725" s="293" t="s">
        <v>590</v>
      </c>
      <c r="B725" s="220">
        <v>2912</v>
      </c>
      <c r="C725" s="220">
        <v>2300</v>
      </c>
      <c r="D725" s="290">
        <v>79</v>
      </c>
      <c r="E725" s="291"/>
    </row>
    <row r="726" customHeight="1" spans="1:5">
      <c r="A726" s="293" t="s">
        <v>591</v>
      </c>
      <c r="B726" s="220">
        <v>0</v>
      </c>
      <c r="C726" s="220"/>
      <c r="D726" s="290" t="s">
        <v>70</v>
      </c>
      <c r="E726" s="291"/>
    </row>
    <row r="727" customHeight="1" spans="1:5">
      <c r="A727" s="293" t="s">
        <v>592</v>
      </c>
      <c r="B727" s="220">
        <v>0</v>
      </c>
      <c r="C727" s="220"/>
      <c r="D727" s="290" t="s">
        <v>70</v>
      </c>
      <c r="E727" s="291"/>
    </row>
    <row r="728" customHeight="1" spans="1:5">
      <c r="A728" s="293" t="s">
        <v>593</v>
      </c>
      <c r="B728" s="220">
        <v>0</v>
      </c>
      <c r="C728" s="220"/>
      <c r="D728" s="290" t="s">
        <v>70</v>
      </c>
      <c r="E728" s="291"/>
    </row>
    <row r="729" customHeight="1" spans="1:5">
      <c r="A729" s="293" t="s">
        <v>594</v>
      </c>
      <c r="B729" s="220">
        <v>0</v>
      </c>
      <c r="C729" s="220"/>
      <c r="D729" s="290" t="s">
        <v>70</v>
      </c>
      <c r="E729" s="291"/>
    </row>
    <row r="730" customHeight="1" spans="1:5">
      <c r="A730" s="293" t="s">
        <v>595</v>
      </c>
      <c r="B730" s="220">
        <v>31</v>
      </c>
      <c r="C730" s="220">
        <v>32</v>
      </c>
      <c r="D730" s="290">
        <v>103.2</v>
      </c>
      <c r="E730" s="291"/>
    </row>
    <row r="731" customHeight="1" spans="1:5">
      <c r="A731" s="293" t="s">
        <v>596</v>
      </c>
      <c r="B731" s="220">
        <v>1340</v>
      </c>
      <c r="C731" s="220">
        <v>1817</v>
      </c>
      <c r="D731" s="290">
        <v>135.6</v>
      </c>
      <c r="E731" s="291"/>
    </row>
    <row r="732" customHeight="1" spans="1:5">
      <c r="A732" s="293" t="s">
        <v>597</v>
      </c>
      <c r="B732" s="220">
        <v>0</v>
      </c>
      <c r="C732" s="220"/>
      <c r="D732" s="290" t="s">
        <v>70</v>
      </c>
      <c r="E732" s="291"/>
    </row>
    <row r="733" customHeight="1" spans="1:5">
      <c r="A733" s="293" t="s">
        <v>598</v>
      </c>
      <c r="B733" s="220">
        <v>1340</v>
      </c>
      <c r="C733" s="220">
        <v>1817</v>
      </c>
      <c r="D733" s="290">
        <v>135.6</v>
      </c>
      <c r="E733" s="291"/>
    </row>
    <row r="734" customHeight="1" spans="1:5">
      <c r="A734" s="293" t="s">
        <v>599</v>
      </c>
      <c r="B734" s="220">
        <v>0</v>
      </c>
      <c r="C734" s="220"/>
      <c r="D734" s="290" t="s">
        <v>70</v>
      </c>
      <c r="E734" s="291"/>
    </row>
    <row r="735" customHeight="1" spans="1:5">
      <c r="A735" s="293" t="s">
        <v>600</v>
      </c>
      <c r="B735" s="220">
        <v>0</v>
      </c>
      <c r="C735" s="220"/>
      <c r="D735" s="290" t="s">
        <v>70</v>
      </c>
      <c r="E735" s="291"/>
    </row>
    <row r="736" customHeight="1" spans="1:5">
      <c r="A736" s="293" t="s">
        <v>601</v>
      </c>
      <c r="B736" s="220">
        <v>0</v>
      </c>
      <c r="C736" s="220"/>
      <c r="D736" s="290" t="s">
        <v>70</v>
      </c>
      <c r="E736" s="291"/>
    </row>
    <row r="737" customHeight="1" spans="1:5">
      <c r="A737" s="293" t="s">
        <v>602</v>
      </c>
      <c r="B737" s="220">
        <v>132</v>
      </c>
      <c r="C737" s="220">
        <v>0</v>
      </c>
      <c r="D737" s="290">
        <v>0</v>
      </c>
      <c r="E737" s="291"/>
    </row>
    <row r="738" customHeight="1" spans="1:5">
      <c r="A738" s="293" t="s">
        <v>603</v>
      </c>
      <c r="B738" s="220">
        <v>17</v>
      </c>
      <c r="C738" s="220"/>
      <c r="D738" s="290">
        <v>0</v>
      </c>
      <c r="E738" s="291"/>
    </row>
    <row r="739" customHeight="1" spans="1:5">
      <c r="A739" s="293" t="s">
        <v>604</v>
      </c>
      <c r="B739" s="220">
        <v>31</v>
      </c>
      <c r="C739" s="220"/>
      <c r="D739" s="290">
        <v>0</v>
      </c>
      <c r="E739" s="291"/>
    </row>
    <row r="740" customHeight="1" spans="1:5">
      <c r="A740" s="293" t="s">
        <v>605</v>
      </c>
      <c r="B740" s="220">
        <v>84</v>
      </c>
      <c r="C740" s="220"/>
      <c r="D740" s="290">
        <v>0</v>
      </c>
      <c r="E740" s="291"/>
    </row>
    <row r="741" customHeight="1" spans="1:5">
      <c r="A741" s="293" t="s">
        <v>606</v>
      </c>
      <c r="B741" s="220">
        <v>0</v>
      </c>
      <c r="C741" s="220"/>
      <c r="D741" s="290" t="s">
        <v>70</v>
      </c>
      <c r="E741" s="291"/>
    </row>
    <row r="742" customHeight="1" spans="1:5">
      <c r="A742" s="293" t="s">
        <v>607</v>
      </c>
      <c r="B742" s="220">
        <v>0</v>
      </c>
      <c r="C742" s="220"/>
      <c r="D742" s="290" t="s">
        <v>70</v>
      </c>
      <c r="E742" s="291"/>
    </row>
    <row r="743" customHeight="1" spans="1:5">
      <c r="A743" s="293" t="s">
        <v>608</v>
      </c>
      <c r="B743" s="220">
        <v>0</v>
      </c>
      <c r="C743" s="220"/>
      <c r="D743" s="290" t="s">
        <v>70</v>
      </c>
      <c r="E743" s="291"/>
    </row>
    <row r="744" customHeight="1" spans="1:5">
      <c r="A744" s="293" t="s">
        <v>609</v>
      </c>
      <c r="B744" s="220">
        <v>479</v>
      </c>
      <c r="C744" s="220">
        <v>35</v>
      </c>
      <c r="D744" s="290">
        <v>7.3</v>
      </c>
      <c r="E744" s="291"/>
    </row>
    <row r="745" customHeight="1" spans="1:5">
      <c r="A745" s="293" t="s">
        <v>610</v>
      </c>
      <c r="B745" s="220">
        <v>357</v>
      </c>
      <c r="C745" s="220"/>
      <c r="D745" s="290">
        <v>0</v>
      </c>
      <c r="E745" s="291"/>
    </row>
    <row r="746" customHeight="1" spans="1:5">
      <c r="A746" s="293" t="s">
        <v>611</v>
      </c>
      <c r="B746" s="220">
        <v>0</v>
      </c>
      <c r="C746" s="220"/>
      <c r="D746" s="290" t="s">
        <v>70</v>
      </c>
      <c r="E746" s="291"/>
    </row>
    <row r="747" customHeight="1" spans="1:5">
      <c r="A747" s="293" t="s">
        <v>612</v>
      </c>
      <c r="B747" s="220">
        <v>0</v>
      </c>
      <c r="C747" s="220"/>
      <c r="D747" s="290" t="s">
        <v>70</v>
      </c>
      <c r="E747" s="291"/>
    </row>
    <row r="748" customHeight="1" spans="1:5">
      <c r="A748" s="293" t="s">
        <v>613</v>
      </c>
      <c r="B748" s="220">
        <v>0</v>
      </c>
      <c r="C748" s="220"/>
      <c r="D748" s="290" t="s">
        <v>70</v>
      </c>
      <c r="E748" s="291"/>
    </row>
    <row r="749" customHeight="1" spans="1:5">
      <c r="A749" s="293" t="s">
        <v>614</v>
      </c>
      <c r="B749" s="220">
        <v>122</v>
      </c>
      <c r="C749" s="220">
        <v>35</v>
      </c>
      <c r="D749" s="290">
        <v>28.7</v>
      </c>
      <c r="E749" s="291"/>
    </row>
    <row r="750" customHeight="1" spans="1:5">
      <c r="A750" s="293" t="s">
        <v>615</v>
      </c>
      <c r="B750" s="220">
        <v>0</v>
      </c>
      <c r="C750" s="220">
        <v>0</v>
      </c>
      <c r="D750" s="290" t="s">
        <v>70</v>
      </c>
      <c r="E750" s="291"/>
    </row>
    <row r="751" customHeight="1" spans="1:5">
      <c r="A751" s="293" t="s">
        <v>616</v>
      </c>
      <c r="B751" s="220">
        <v>0</v>
      </c>
      <c r="C751" s="220"/>
      <c r="D751" s="290" t="s">
        <v>70</v>
      </c>
      <c r="E751" s="291"/>
    </row>
    <row r="752" customHeight="1" spans="1:5">
      <c r="A752" s="293" t="s">
        <v>617</v>
      </c>
      <c r="B752" s="220">
        <v>0</v>
      </c>
      <c r="C752" s="220"/>
      <c r="D752" s="290" t="s">
        <v>70</v>
      </c>
      <c r="E752" s="291"/>
    </row>
    <row r="753" customHeight="1" spans="1:5">
      <c r="A753" s="293" t="s">
        <v>618</v>
      </c>
      <c r="B753" s="220">
        <v>0</v>
      </c>
      <c r="C753" s="220">
        <v>0</v>
      </c>
      <c r="D753" s="290" t="s">
        <v>70</v>
      </c>
      <c r="E753" s="291"/>
    </row>
    <row r="754" customHeight="1" spans="1:5">
      <c r="A754" s="293" t="s">
        <v>619</v>
      </c>
      <c r="B754" s="220">
        <v>0</v>
      </c>
      <c r="C754" s="220"/>
      <c r="D754" s="290" t="s">
        <v>70</v>
      </c>
      <c r="E754" s="291"/>
    </row>
    <row r="755" customHeight="1" spans="1:5">
      <c r="A755" s="293" t="s">
        <v>620</v>
      </c>
      <c r="B755" s="220">
        <v>0</v>
      </c>
      <c r="C755" s="220"/>
      <c r="D755" s="290" t="s">
        <v>70</v>
      </c>
      <c r="E755" s="291"/>
    </row>
    <row r="756" customHeight="1" spans="1:5">
      <c r="A756" s="293" t="s">
        <v>621</v>
      </c>
      <c r="B756" s="220">
        <v>0</v>
      </c>
      <c r="C756" s="220"/>
      <c r="D756" s="290" t="s">
        <v>70</v>
      </c>
      <c r="E756" s="291"/>
    </row>
    <row r="757" customHeight="1" spans="1:5">
      <c r="A757" s="293" t="s">
        <v>622</v>
      </c>
      <c r="B757" s="220">
        <v>537</v>
      </c>
      <c r="C757" s="220"/>
      <c r="D757" s="290">
        <v>0</v>
      </c>
      <c r="E757" s="291"/>
    </row>
    <row r="758" customHeight="1" spans="1:5">
      <c r="A758" s="293" t="s">
        <v>623</v>
      </c>
      <c r="B758" s="220">
        <v>723</v>
      </c>
      <c r="C758" s="220">
        <v>730</v>
      </c>
      <c r="D758" s="290">
        <v>101</v>
      </c>
      <c r="E758" s="291"/>
    </row>
    <row r="759" customHeight="1" spans="1:5">
      <c r="A759" s="293" t="s">
        <v>624</v>
      </c>
      <c r="B759" s="220">
        <v>0</v>
      </c>
      <c r="C759" s="220"/>
      <c r="D759" s="290" t="s">
        <v>70</v>
      </c>
      <c r="E759" s="291"/>
    </row>
    <row r="760" customHeight="1" spans="1:5">
      <c r="A760" s="293" t="s">
        <v>625</v>
      </c>
      <c r="B760" s="220">
        <v>0</v>
      </c>
      <c r="C760" s="220"/>
      <c r="D760" s="290" t="s">
        <v>70</v>
      </c>
      <c r="E760" s="291"/>
    </row>
    <row r="761" customHeight="1" spans="1:5">
      <c r="A761" s="293" t="s">
        <v>626</v>
      </c>
      <c r="B761" s="220">
        <v>0</v>
      </c>
      <c r="C761" s="220"/>
      <c r="D761" s="290" t="s">
        <v>70</v>
      </c>
      <c r="E761" s="291"/>
    </row>
    <row r="762" customHeight="1" spans="1:5">
      <c r="A762" s="293" t="s">
        <v>627</v>
      </c>
      <c r="B762" s="220">
        <v>659</v>
      </c>
      <c r="C762" s="220">
        <v>665</v>
      </c>
      <c r="D762" s="290">
        <v>100.9</v>
      </c>
      <c r="E762" s="291"/>
    </row>
    <row r="763" customHeight="1" spans="1:5">
      <c r="A763" s="293" t="s">
        <v>628</v>
      </c>
      <c r="B763" s="220">
        <v>64</v>
      </c>
      <c r="C763" s="220">
        <v>65</v>
      </c>
      <c r="D763" s="290">
        <v>101.6</v>
      </c>
      <c r="E763" s="291"/>
    </row>
    <row r="764" customHeight="1" spans="1:5">
      <c r="A764" s="293" t="s">
        <v>629</v>
      </c>
      <c r="B764" s="220">
        <v>0</v>
      </c>
      <c r="C764" s="220"/>
      <c r="D764" s="290" t="s">
        <v>70</v>
      </c>
      <c r="E764" s="291"/>
    </row>
    <row r="765" customHeight="1" spans="1:5">
      <c r="A765" s="293" t="s">
        <v>630</v>
      </c>
      <c r="B765" s="220">
        <v>0</v>
      </c>
      <c r="C765" s="220"/>
      <c r="D765" s="290" t="s">
        <v>70</v>
      </c>
      <c r="E765" s="291"/>
    </row>
    <row r="766" customHeight="1" spans="1:5">
      <c r="A766" s="293" t="s">
        <v>631</v>
      </c>
      <c r="B766" s="220">
        <v>0</v>
      </c>
      <c r="C766" s="220">
        <v>0</v>
      </c>
      <c r="D766" s="290" t="s">
        <v>70</v>
      </c>
      <c r="E766" s="291"/>
    </row>
    <row r="767" customHeight="1" spans="1:5">
      <c r="A767" s="293" t="s">
        <v>65</v>
      </c>
      <c r="B767" s="220">
        <v>0</v>
      </c>
      <c r="C767" s="220"/>
      <c r="D767" s="290" t="s">
        <v>70</v>
      </c>
      <c r="E767" s="291"/>
    </row>
    <row r="768" customHeight="1" spans="1:5">
      <c r="A768" s="293" t="s">
        <v>66</v>
      </c>
      <c r="B768" s="220">
        <v>0</v>
      </c>
      <c r="C768" s="220"/>
      <c r="D768" s="290" t="s">
        <v>70</v>
      </c>
      <c r="E768" s="291"/>
    </row>
    <row r="769" customHeight="1" spans="1:5">
      <c r="A769" s="293" t="s">
        <v>67</v>
      </c>
      <c r="B769" s="220">
        <v>0</v>
      </c>
      <c r="C769" s="220"/>
      <c r="D769" s="290" t="s">
        <v>70</v>
      </c>
      <c r="E769" s="291"/>
    </row>
    <row r="770" customHeight="1" spans="1:5">
      <c r="A770" s="293" t="s">
        <v>632</v>
      </c>
      <c r="B770" s="220">
        <v>0</v>
      </c>
      <c r="C770" s="220"/>
      <c r="D770" s="290" t="s">
        <v>70</v>
      </c>
      <c r="E770" s="291"/>
    </row>
    <row r="771" customHeight="1" spans="1:5">
      <c r="A771" s="293" t="s">
        <v>633</v>
      </c>
      <c r="B771" s="220">
        <v>0</v>
      </c>
      <c r="C771" s="220"/>
      <c r="D771" s="290" t="s">
        <v>70</v>
      </c>
      <c r="E771" s="291"/>
    </row>
    <row r="772" customHeight="1" spans="1:5">
      <c r="A772" s="293" t="s">
        <v>634</v>
      </c>
      <c r="B772" s="220">
        <v>0</v>
      </c>
      <c r="C772" s="220"/>
      <c r="D772" s="290" t="s">
        <v>70</v>
      </c>
      <c r="E772" s="291"/>
    </row>
    <row r="773" customHeight="1" spans="1:5">
      <c r="A773" s="293" t="s">
        <v>635</v>
      </c>
      <c r="B773" s="220">
        <v>0</v>
      </c>
      <c r="C773" s="220"/>
      <c r="D773" s="290" t="s">
        <v>70</v>
      </c>
      <c r="E773" s="291"/>
    </row>
    <row r="774" customHeight="1" spans="1:5">
      <c r="A774" s="293" t="s">
        <v>636</v>
      </c>
      <c r="B774" s="220">
        <v>0</v>
      </c>
      <c r="C774" s="220"/>
      <c r="D774" s="290" t="s">
        <v>70</v>
      </c>
      <c r="E774" s="291"/>
    </row>
    <row r="775" customHeight="1" spans="1:5">
      <c r="A775" s="293" t="s">
        <v>637</v>
      </c>
      <c r="B775" s="220">
        <v>0</v>
      </c>
      <c r="C775" s="220"/>
      <c r="D775" s="290" t="s">
        <v>70</v>
      </c>
      <c r="E775" s="291"/>
    </row>
    <row r="776" customHeight="1" spans="1:5">
      <c r="A776" s="293" t="s">
        <v>638</v>
      </c>
      <c r="B776" s="220">
        <v>0</v>
      </c>
      <c r="C776" s="220"/>
      <c r="D776" s="290" t="s">
        <v>70</v>
      </c>
      <c r="E776" s="291"/>
    </row>
    <row r="777" customHeight="1" spans="1:5">
      <c r="A777" s="293" t="s">
        <v>108</v>
      </c>
      <c r="B777" s="220">
        <v>0</v>
      </c>
      <c r="C777" s="220"/>
      <c r="D777" s="290" t="s">
        <v>70</v>
      </c>
      <c r="E777" s="291"/>
    </row>
    <row r="778" customHeight="1" spans="1:5">
      <c r="A778" s="293" t="s">
        <v>639</v>
      </c>
      <c r="B778" s="220">
        <v>0</v>
      </c>
      <c r="C778" s="220"/>
      <c r="D778" s="290" t="s">
        <v>70</v>
      </c>
      <c r="E778" s="291"/>
    </row>
    <row r="779" customHeight="1" spans="1:5">
      <c r="A779" s="293" t="s">
        <v>75</v>
      </c>
      <c r="B779" s="220">
        <v>0</v>
      </c>
      <c r="C779" s="220"/>
      <c r="D779" s="290" t="s">
        <v>70</v>
      </c>
      <c r="E779" s="291"/>
    </row>
    <row r="780" customHeight="1" spans="1:5">
      <c r="A780" s="293" t="s">
        <v>640</v>
      </c>
      <c r="B780" s="220">
        <v>0</v>
      </c>
      <c r="C780" s="220"/>
      <c r="D780" s="290" t="s">
        <v>70</v>
      </c>
      <c r="E780" s="291"/>
    </row>
    <row r="781" customHeight="1" spans="1:5">
      <c r="A781" s="293" t="s">
        <v>641</v>
      </c>
      <c r="B781" s="220">
        <v>1003</v>
      </c>
      <c r="C781" s="220">
        <v>1011</v>
      </c>
      <c r="D781" s="290">
        <v>100.8</v>
      </c>
      <c r="E781" s="291"/>
    </row>
    <row r="782" customHeight="1" spans="1:5">
      <c r="A782" s="293" t="s">
        <v>642</v>
      </c>
      <c r="B782" s="220">
        <v>26056</v>
      </c>
      <c r="C782" s="220">
        <v>23532</v>
      </c>
      <c r="D782" s="290">
        <v>90.3</v>
      </c>
      <c r="E782" s="291"/>
    </row>
    <row r="783" customHeight="1" spans="1:5">
      <c r="A783" s="293" t="s">
        <v>643</v>
      </c>
      <c r="B783" s="220">
        <v>3952</v>
      </c>
      <c r="C783" s="220">
        <v>3015</v>
      </c>
      <c r="D783" s="290">
        <v>76.3</v>
      </c>
      <c r="E783" s="291"/>
    </row>
    <row r="784" customHeight="1" spans="1:5">
      <c r="A784" s="293" t="s">
        <v>65</v>
      </c>
      <c r="B784" s="220">
        <v>125</v>
      </c>
      <c r="C784" s="220">
        <v>127</v>
      </c>
      <c r="D784" s="290">
        <v>101.6</v>
      </c>
      <c r="E784" s="291"/>
    </row>
    <row r="785" customHeight="1" spans="1:5">
      <c r="A785" s="293" t="s">
        <v>66</v>
      </c>
      <c r="B785" s="220">
        <v>0</v>
      </c>
      <c r="C785" s="220"/>
      <c r="D785" s="290" t="s">
        <v>70</v>
      </c>
      <c r="E785" s="291"/>
    </row>
    <row r="786" customHeight="1" spans="1:5">
      <c r="A786" s="293" t="s">
        <v>67</v>
      </c>
      <c r="B786" s="220">
        <v>30</v>
      </c>
      <c r="C786" s="220">
        <v>32</v>
      </c>
      <c r="D786" s="290">
        <v>106.7</v>
      </c>
      <c r="E786" s="291"/>
    </row>
    <row r="787" customHeight="1" spans="1:5">
      <c r="A787" s="293" t="s">
        <v>644</v>
      </c>
      <c r="B787" s="220">
        <v>625</v>
      </c>
      <c r="C787" s="220">
        <v>630</v>
      </c>
      <c r="D787" s="290">
        <v>100.8</v>
      </c>
      <c r="E787" s="291"/>
    </row>
    <row r="788" customHeight="1" spans="1:5">
      <c r="A788" s="293" t="s">
        <v>645</v>
      </c>
      <c r="B788" s="220">
        <v>0</v>
      </c>
      <c r="C788" s="220"/>
      <c r="D788" s="290" t="s">
        <v>70</v>
      </c>
      <c r="E788" s="291"/>
    </row>
    <row r="789" customHeight="1" spans="1:5">
      <c r="A789" s="293" t="s">
        <v>646</v>
      </c>
      <c r="B789" s="220">
        <v>0</v>
      </c>
      <c r="C789" s="220"/>
      <c r="D789" s="290" t="s">
        <v>70</v>
      </c>
      <c r="E789" s="291"/>
    </row>
    <row r="790" customHeight="1" spans="1:5">
      <c r="A790" s="293" t="s">
        <v>647</v>
      </c>
      <c r="B790" s="220">
        <v>0</v>
      </c>
      <c r="C790" s="220"/>
      <c r="D790" s="290" t="s">
        <v>70</v>
      </c>
      <c r="E790" s="291"/>
    </row>
    <row r="791" customHeight="1" spans="1:5">
      <c r="A791" s="293" t="s">
        <v>648</v>
      </c>
      <c r="B791" s="220">
        <v>0</v>
      </c>
      <c r="C791" s="220"/>
      <c r="D791" s="290" t="s">
        <v>70</v>
      </c>
      <c r="E791" s="291"/>
    </row>
    <row r="792" customHeight="1" spans="1:5">
      <c r="A792" s="293" t="s">
        <v>649</v>
      </c>
      <c r="B792" s="220">
        <v>0</v>
      </c>
      <c r="C792" s="220"/>
      <c r="D792" s="290" t="s">
        <v>70</v>
      </c>
      <c r="E792" s="291"/>
    </row>
    <row r="793" customHeight="1" spans="1:5">
      <c r="A793" s="293" t="s">
        <v>650</v>
      </c>
      <c r="B793" s="220">
        <v>3172</v>
      </c>
      <c r="C793" s="220">
        <v>2226</v>
      </c>
      <c r="D793" s="290">
        <v>70.2</v>
      </c>
      <c r="E793" s="291"/>
    </row>
    <row r="794" customHeight="1" spans="1:5">
      <c r="A794" s="293" t="s">
        <v>651</v>
      </c>
      <c r="B794" s="220">
        <v>829</v>
      </c>
      <c r="C794" s="220">
        <v>835</v>
      </c>
      <c r="D794" s="290">
        <v>100.7</v>
      </c>
      <c r="E794" s="291"/>
    </row>
    <row r="795" customHeight="1" spans="1:5">
      <c r="A795" s="293" t="s">
        <v>652</v>
      </c>
      <c r="B795" s="220">
        <v>16589</v>
      </c>
      <c r="C795" s="220">
        <v>14880</v>
      </c>
      <c r="D795" s="290">
        <v>89.7</v>
      </c>
      <c r="E795" s="291"/>
    </row>
    <row r="796" customHeight="1" spans="1:5">
      <c r="A796" s="293" t="s">
        <v>653</v>
      </c>
      <c r="B796" s="220">
        <v>78</v>
      </c>
      <c r="C796" s="220">
        <v>82</v>
      </c>
      <c r="D796" s="290">
        <v>105.1</v>
      </c>
      <c r="E796" s="291"/>
    </row>
    <row r="797" customHeight="1" spans="1:5">
      <c r="A797" s="293" t="s">
        <v>654</v>
      </c>
      <c r="B797" s="220">
        <v>16511</v>
      </c>
      <c r="C797" s="220">
        <v>14798</v>
      </c>
      <c r="D797" s="290">
        <v>89.6</v>
      </c>
      <c r="E797" s="291"/>
    </row>
    <row r="798" customHeight="1" spans="1:5">
      <c r="A798" s="293" t="s">
        <v>655</v>
      </c>
      <c r="B798" s="220">
        <v>4244</v>
      </c>
      <c r="C798" s="220">
        <v>4352</v>
      </c>
      <c r="D798" s="290">
        <v>102.5</v>
      </c>
      <c r="E798" s="291"/>
    </row>
    <row r="799" customHeight="1" spans="1:5">
      <c r="A799" s="293" t="s">
        <v>656</v>
      </c>
      <c r="B799" s="220">
        <v>0</v>
      </c>
      <c r="C799" s="220"/>
      <c r="D799" s="290" t="s">
        <v>70</v>
      </c>
      <c r="E799" s="291"/>
    </row>
    <row r="800" customHeight="1" spans="1:5">
      <c r="A800" s="293" t="s">
        <v>657</v>
      </c>
      <c r="B800" s="220">
        <v>442</v>
      </c>
      <c r="C800" s="220">
        <v>450</v>
      </c>
      <c r="D800" s="290">
        <v>101.8</v>
      </c>
      <c r="E800" s="291"/>
    </row>
    <row r="801" customHeight="1" spans="1:5">
      <c r="A801" s="293" t="s">
        <v>658</v>
      </c>
      <c r="B801" s="220">
        <v>49897</v>
      </c>
      <c r="C801" s="220">
        <v>37577</v>
      </c>
      <c r="D801" s="290">
        <v>75.3</v>
      </c>
      <c r="E801" s="291"/>
    </row>
    <row r="802" customHeight="1" spans="1:5">
      <c r="A802" s="293" t="s">
        <v>659</v>
      </c>
      <c r="B802" s="220">
        <v>11185</v>
      </c>
      <c r="C802" s="220">
        <v>9461</v>
      </c>
      <c r="D802" s="290">
        <v>84.6</v>
      </c>
      <c r="E802" s="291"/>
    </row>
    <row r="803" customHeight="1" spans="1:5">
      <c r="A803" s="293" t="s">
        <v>660</v>
      </c>
      <c r="B803" s="220">
        <v>282</v>
      </c>
      <c r="C803" s="220">
        <v>292</v>
      </c>
      <c r="D803" s="290">
        <v>103.5</v>
      </c>
      <c r="E803" s="291"/>
    </row>
    <row r="804" customHeight="1" spans="1:5">
      <c r="A804" s="293" t="s">
        <v>661</v>
      </c>
      <c r="B804" s="220">
        <v>8</v>
      </c>
      <c r="C804" s="220">
        <v>8</v>
      </c>
      <c r="D804" s="290">
        <v>100</v>
      </c>
      <c r="E804" s="291"/>
    </row>
    <row r="805" customHeight="1" spans="1:5">
      <c r="A805" s="293" t="s">
        <v>662</v>
      </c>
      <c r="B805" s="220">
        <v>44</v>
      </c>
      <c r="C805" s="220">
        <v>44</v>
      </c>
      <c r="D805" s="290">
        <v>100</v>
      </c>
      <c r="E805" s="291"/>
    </row>
    <row r="806" customHeight="1" spans="1:5">
      <c r="A806" s="293" t="s">
        <v>663</v>
      </c>
      <c r="B806" s="220">
        <v>851</v>
      </c>
      <c r="C806" s="220">
        <v>855</v>
      </c>
      <c r="D806" s="290">
        <v>100.5</v>
      </c>
      <c r="E806" s="291"/>
    </row>
    <row r="807" customHeight="1" spans="1:5">
      <c r="A807" s="293" t="s">
        <v>664</v>
      </c>
      <c r="B807" s="220">
        <v>0</v>
      </c>
      <c r="C807" s="220"/>
      <c r="D807" s="290" t="s">
        <v>70</v>
      </c>
      <c r="E807" s="291"/>
    </row>
    <row r="808" customHeight="1" spans="1:5">
      <c r="A808" s="293" t="s">
        <v>665</v>
      </c>
      <c r="B808" s="220">
        <v>444</v>
      </c>
      <c r="C808" s="220">
        <v>450</v>
      </c>
      <c r="D808" s="290">
        <v>101.4</v>
      </c>
      <c r="E808" s="291"/>
    </row>
    <row r="809" customHeight="1" spans="1:5">
      <c r="A809" s="293" t="s">
        <v>666</v>
      </c>
      <c r="B809" s="220">
        <v>133</v>
      </c>
      <c r="C809" s="220">
        <v>135</v>
      </c>
      <c r="D809" s="290">
        <v>101.5</v>
      </c>
      <c r="E809" s="291"/>
    </row>
    <row r="810" customHeight="1" spans="1:5">
      <c r="A810" s="293" t="s">
        <v>667</v>
      </c>
      <c r="B810" s="220">
        <v>10</v>
      </c>
      <c r="C810" s="220">
        <v>10</v>
      </c>
      <c r="D810" s="290">
        <v>100</v>
      </c>
      <c r="E810" s="291"/>
    </row>
    <row r="811" customHeight="1" spans="1:5">
      <c r="A811" s="293" t="s">
        <v>668</v>
      </c>
      <c r="B811" s="220">
        <v>60</v>
      </c>
      <c r="C811" s="220">
        <v>60</v>
      </c>
      <c r="D811" s="290">
        <v>100</v>
      </c>
      <c r="E811" s="291"/>
    </row>
    <row r="812" customHeight="1" spans="1:5">
      <c r="A812" s="293" t="s">
        <v>669</v>
      </c>
      <c r="B812" s="220">
        <v>0</v>
      </c>
      <c r="C812" s="220"/>
      <c r="D812" s="290" t="s">
        <v>70</v>
      </c>
      <c r="E812" s="291"/>
    </row>
    <row r="813" customHeight="1" spans="1:5">
      <c r="A813" s="293" t="s">
        <v>670</v>
      </c>
      <c r="B813" s="220">
        <v>0</v>
      </c>
      <c r="C813" s="220"/>
      <c r="D813" s="290" t="s">
        <v>70</v>
      </c>
      <c r="E813" s="291"/>
    </row>
    <row r="814" customHeight="1" spans="1:5">
      <c r="A814" s="293" t="s">
        <v>671</v>
      </c>
      <c r="B814" s="220">
        <v>0</v>
      </c>
      <c r="C814" s="220"/>
      <c r="D814" s="290" t="s">
        <v>70</v>
      </c>
      <c r="E814" s="291"/>
    </row>
    <row r="815" customHeight="1" spans="1:5">
      <c r="A815" s="293" t="s">
        <v>672</v>
      </c>
      <c r="B815" s="220">
        <v>0</v>
      </c>
      <c r="C815" s="220"/>
      <c r="D815" s="290" t="s">
        <v>70</v>
      </c>
      <c r="E815" s="291"/>
    </row>
    <row r="816" customHeight="1" spans="1:5">
      <c r="A816" s="293" t="s">
        <v>673</v>
      </c>
      <c r="B816" s="220">
        <v>0</v>
      </c>
      <c r="C816" s="220"/>
      <c r="D816" s="290" t="s">
        <v>70</v>
      </c>
      <c r="E816" s="291"/>
    </row>
    <row r="817" customHeight="1" spans="1:5">
      <c r="A817" s="293" t="s">
        <v>674</v>
      </c>
      <c r="B817" s="220">
        <v>0</v>
      </c>
      <c r="C817" s="220"/>
      <c r="D817" s="290" t="s">
        <v>70</v>
      </c>
      <c r="E817" s="291"/>
    </row>
    <row r="818" customHeight="1" spans="1:5">
      <c r="A818" s="293" t="s">
        <v>675</v>
      </c>
      <c r="B818" s="220">
        <v>5315</v>
      </c>
      <c r="C818" s="220">
        <v>4496</v>
      </c>
      <c r="D818" s="290">
        <v>84.6</v>
      </c>
      <c r="E818" s="291"/>
    </row>
    <row r="819" customHeight="1" spans="1:5">
      <c r="A819" s="293" t="s">
        <v>676</v>
      </c>
      <c r="B819" s="220">
        <v>1135</v>
      </c>
      <c r="C819" s="220">
        <v>1140</v>
      </c>
      <c r="D819" s="290">
        <v>100.4</v>
      </c>
      <c r="E819" s="291"/>
    </row>
    <row r="820" customHeight="1" spans="1:5">
      <c r="A820" s="293" t="s">
        <v>677</v>
      </c>
      <c r="B820" s="220">
        <v>0</v>
      </c>
      <c r="C820" s="220"/>
      <c r="D820" s="290" t="s">
        <v>70</v>
      </c>
      <c r="E820" s="291"/>
    </row>
    <row r="821" customHeight="1" spans="1:5">
      <c r="A821" s="293" t="s">
        <v>678</v>
      </c>
      <c r="B821" s="220">
        <v>382</v>
      </c>
      <c r="C821" s="220">
        <v>390</v>
      </c>
      <c r="D821" s="290">
        <v>102.1</v>
      </c>
      <c r="E821" s="291"/>
    </row>
    <row r="822" customHeight="1" spans="1:5">
      <c r="A822" s="293" t="s">
        <v>679</v>
      </c>
      <c r="B822" s="220">
        <v>0</v>
      </c>
      <c r="C822" s="220"/>
      <c r="D822" s="290" t="s">
        <v>70</v>
      </c>
      <c r="E822" s="291"/>
    </row>
    <row r="823" customHeight="1" spans="1:5">
      <c r="A823" s="293" t="s">
        <v>680</v>
      </c>
      <c r="B823" s="220">
        <v>13</v>
      </c>
      <c r="C823" s="220">
        <v>14</v>
      </c>
      <c r="D823" s="290">
        <v>107.7</v>
      </c>
      <c r="E823" s="291"/>
    </row>
    <row r="824" customHeight="1" spans="1:5">
      <c r="A824" s="293" t="s">
        <v>681</v>
      </c>
      <c r="B824" s="220">
        <v>0</v>
      </c>
      <c r="C824" s="220"/>
      <c r="D824" s="290" t="s">
        <v>70</v>
      </c>
      <c r="E824" s="291"/>
    </row>
    <row r="825" customHeight="1" spans="1:5">
      <c r="A825" s="293" t="s">
        <v>682</v>
      </c>
      <c r="B825" s="220">
        <v>16</v>
      </c>
      <c r="C825" s="220">
        <v>17</v>
      </c>
      <c r="D825" s="290">
        <v>106.3</v>
      </c>
      <c r="E825" s="291"/>
    </row>
    <row r="826" customHeight="1" spans="1:5">
      <c r="A826" s="293" t="s">
        <v>683</v>
      </c>
      <c r="B826" s="220">
        <v>2492</v>
      </c>
      <c r="C826" s="220">
        <v>1550</v>
      </c>
      <c r="D826" s="290">
        <v>62.2</v>
      </c>
      <c r="E826" s="291"/>
    </row>
    <row r="827" customHeight="1" spans="1:5">
      <c r="A827" s="293" t="s">
        <v>684</v>
      </c>
      <c r="B827" s="220">
        <v>6110</v>
      </c>
      <c r="C827" s="220">
        <v>4291</v>
      </c>
      <c r="D827" s="290">
        <v>70.2</v>
      </c>
      <c r="E827" s="291"/>
    </row>
    <row r="828" customHeight="1" spans="1:5">
      <c r="A828" s="293" t="s">
        <v>660</v>
      </c>
      <c r="B828" s="220">
        <v>74</v>
      </c>
      <c r="C828" s="220">
        <v>76</v>
      </c>
      <c r="D828" s="290">
        <v>102.7</v>
      </c>
      <c r="E828" s="291"/>
    </row>
    <row r="829" customHeight="1" spans="1:5">
      <c r="A829" s="293" t="s">
        <v>661</v>
      </c>
      <c r="B829" s="220">
        <v>0</v>
      </c>
      <c r="C829" s="220"/>
      <c r="D829" s="290" t="s">
        <v>70</v>
      </c>
      <c r="E829" s="291"/>
    </row>
    <row r="830" customHeight="1" spans="1:5">
      <c r="A830" s="293" t="s">
        <v>662</v>
      </c>
      <c r="B830" s="220">
        <v>0</v>
      </c>
      <c r="C830" s="220"/>
      <c r="D830" s="290" t="s">
        <v>70</v>
      </c>
      <c r="E830" s="291"/>
    </row>
    <row r="831" customHeight="1" spans="1:5">
      <c r="A831" s="293" t="s">
        <v>685</v>
      </c>
      <c r="B831" s="220">
        <v>288</v>
      </c>
      <c r="C831" s="220">
        <v>295</v>
      </c>
      <c r="D831" s="290">
        <v>102.4</v>
      </c>
      <c r="E831" s="291"/>
    </row>
    <row r="832" customHeight="1" spans="1:5">
      <c r="A832" s="293" t="s">
        <v>686</v>
      </c>
      <c r="B832" s="220">
        <v>2911</v>
      </c>
      <c r="C832" s="220">
        <v>1650</v>
      </c>
      <c r="D832" s="290">
        <v>56.7</v>
      </c>
      <c r="E832" s="291"/>
    </row>
    <row r="833" customHeight="1" spans="1:5">
      <c r="A833" s="293" t="s">
        <v>687</v>
      </c>
      <c r="B833" s="220">
        <v>6</v>
      </c>
      <c r="C833" s="220">
        <v>6</v>
      </c>
      <c r="D833" s="290">
        <v>100</v>
      </c>
      <c r="E833" s="291"/>
    </row>
    <row r="834" customHeight="1" spans="1:5">
      <c r="A834" s="293" t="s">
        <v>688</v>
      </c>
      <c r="B834" s="220">
        <v>0</v>
      </c>
      <c r="C834" s="220"/>
      <c r="D834" s="290" t="s">
        <v>70</v>
      </c>
      <c r="E834" s="291"/>
    </row>
    <row r="835" customHeight="1" spans="1:5">
      <c r="A835" s="293" t="s">
        <v>689</v>
      </c>
      <c r="B835" s="220">
        <v>337</v>
      </c>
      <c r="C835" s="220">
        <v>340</v>
      </c>
      <c r="D835" s="290">
        <v>100.9</v>
      </c>
      <c r="E835" s="291"/>
    </row>
    <row r="836" customHeight="1" spans="1:5">
      <c r="A836" s="293" t="s">
        <v>690</v>
      </c>
      <c r="B836" s="220">
        <v>18</v>
      </c>
      <c r="C836" s="220">
        <v>20</v>
      </c>
      <c r="D836" s="290">
        <v>111.1</v>
      </c>
      <c r="E836" s="291"/>
    </row>
    <row r="837" customHeight="1" spans="1:5">
      <c r="A837" s="293" t="s">
        <v>691</v>
      </c>
      <c r="B837" s="220">
        <v>0</v>
      </c>
      <c r="C837" s="220"/>
      <c r="D837" s="290" t="s">
        <v>70</v>
      </c>
      <c r="E837" s="291"/>
    </row>
    <row r="838" customHeight="1" spans="1:5">
      <c r="A838" s="293" t="s">
        <v>692</v>
      </c>
      <c r="B838" s="220">
        <v>266</v>
      </c>
      <c r="C838" s="220">
        <v>276</v>
      </c>
      <c r="D838" s="290">
        <v>103.8</v>
      </c>
      <c r="E838" s="291"/>
    </row>
    <row r="839" customHeight="1" spans="1:5">
      <c r="A839" s="293" t="s">
        <v>693</v>
      </c>
      <c r="B839" s="220">
        <v>22</v>
      </c>
      <c r="C839" s="220">
        <v>23</v>
      </c>
      <c r="D839" s="290">
        <v>104.5</v>
      </c>
      <c r="E839" s="291"/>
    </row>
    <row r="840" customHeight="1" spans="1:5">
      <c r="A840" s="293" t="s">
        <v>694</v>
      </c>
      <c r="B840" s="220">
        <v>0</v>
      </c>
      <c r="C840" s="220"/>
      <c r="D840" s="290" t="s">
        <v>70</v>
      </c>
      <c r="E840" s="291"/>
    </row>
    <row r="841" customHeight="1" spans="1:5">
      <c r="A841" s="293" t="s">
        <v>695</v>
      </c>
      <c r="B841" s="220">
        <v>0</v>
      </c>
      <c r="C841" s="220"/>
      <c r="D841" s="290" t="s">
        <v>70</v>
      </c>
      <c r="E841" s="291"/>
    </row>
    <row r="842" customHeight="1" spans="1:5">
      <c r="A842" s="293" t="s">
        <v>696</v>
      </c>
      <c r="B842" s="220">
        <v>26</v>
      </c>
      <c r="C842" s="220">
        <v>28</v>
      </c>
      <c r="D842" s="290">
        <v>107.7</v>
      </c>
      <c r="E842" s="291"/>
    </row>
    <row r="843" customHeight="1" spans="1:5">
      <c r="A843" s="293" t="s">
        <v>697</v>
      </c>
      <c r="B843" s="220">
        <v>0</v>
      </c>
      <c r="C843" s="220"/>
      <c r="D843" s="290" t="s">
        <v>70</v>
      </c>
      <c r="E843" s="291"/>
    </row>
    <row r="844" customHeight="1" spans="1:5">
      <c r="A844" s="293" t="s">
        <v>698</v>
      </c>
      <c r="B844" s="220">
        <v>2</v>
      </c>
      <c r="C844" s="220">
        <v>2</v>
      </c>
      <c r="D844" s="290">
        <v>100</v>
      </c>
      <c r="E844" s="291"/>
    </row>
    <row r="845" customHeight="1" spans="1:5">
      <c r="A845" s="293" t="s">
        <v>699</v>
      </c>
      <c r="B845" s="220">
        <v>0</v>
      </c>
      <c r="C845" s="220"/>
      <c r="D845" s="290" t="s">
        <v>70</v>
      </c>
      <c r="E845" s="291"/>
    </row>
    <row r="846" customHeight="1" spans="1:5">
      <c r="A846" s="293" t="s">
        <v>700</v>
      </c>
      <c r="B846" s="220">
        <v>0</v>
      </c>
      <c r="C846" s="220"/>
      <c r="D846" s="290" t="s">
        <v>70</v>
      </c>
      <c r="E846" s="291"/>
    </row>
    <row r="847" customHeight="1" spans="1:5">
      <c r="A847" s="293" t="s">
        <v>701</v>
      </c>
      <c r="B847" s="220">
        <v>16</v>
      </c>
      <c r="C847" s="220">
        <v>18</v>
      </c>
      <c r="D847" s="290">
        <v>112.5</v>
      </c>
      <c r="E847" s="291"/>
    </row>
    <row r="848" customHeight="1" spans="1:5">
      <c r="A848" s="293" t="s">
        <v>702</v>
      </c>
      <c r="B848" s="220"/>
      <c r="C848" s="220"/>
      <c r="D848" s="290" t="s">
        <v>70</v>
      </c>
      <c r="E848" s="291"/>
    </row>
    <row r="849" customHeight="1" spans="1:5">
      <c r="A849" s="293" t="s">
        <v>703</v>
      </c>
      <c r="B849" s="220"/>
      <c r="C849" s="220"/>
      <c r="D849" s="290" t="s">
        <v>70</v>
      </c>
      <c r="E849" s="291"/>
    </row>
    <row r="850" customHeight="1" spans="1:5">
      <c r="A850" s="293" t="s">
        <v>704</v>
      </c>
      <c r="B850" s="220">
        <v>9</v>
      </c>
      <c r="C850" s="220">
        <v>10</v>
      </c>
      <c r="D850" s="290">
        <v>111.1</v>
      </c>
      <c r="E850" s="291"/>
    </row>
    <row r="851" customHeight="1" spans="1:5">
      <c r="A851" s="293" t="s">
        <v>705</v>
      </c>
      <c r="B851" s="220">
        <v>2135</v>
      </c>
      <c r="C851" s="220">
        <v>1547</v>
      </c>
      <c r="D851" s="290">
        <v>72.5</v>
      </c>
      <c r="E851" s="291"/>
    </row>
    <row r="852" customHeight="1" spans="1:5">
      <c r="A852" s="293" t="s">
        <v>706</v>
      </c>
      <c r="B852" s="220">
        <v>12447</v>
      </c>
      <c r="C852" s="220">
        <v>6405</v>
      </c>
      <c r="D852" s="290">
        <v>51.5</v>
      </c>
      <c r="E852" s="291"/>
    </row>
    <row r="853" customHeight="1" spans="1:5">
      <c r="A853" s="293" t="s">
        <v>660</v>
      </c>
      <c r="B853" s="220">
        <v>223</v>
      </c>
      <c r="C853" s="220">
        <v>235</v>
      </c>
      <c r="D853" s="290">
        <v>105.4</v>
      </c>
      <c r="E853" s="291"/>
    </row>
    <row r="854" customHeight="1" spans="1:5">
      <c r="A854" s="293" t="s">
        <v>661</v>
      </c>
      <c r="B854" s="220">
        <v>30</v>
      </c>
      <c r="C854" s="220">
        <v>30</v>
      </c>
      <c r="D854" s="290">
        <v>100</v>
      </c>
      <c r="E854" s="291"/>
    </row>
    <row r="855" customHeight="1" spans="1:5">
      <c r="A855" s="293" t="s">
        <v>662</v>
      </c>
      <c r="B855" s="220">
        <v>362</v>
      </c>
      <c r="C855" s="220">
        <v>365</v>
      </c>
      <c r="D855" s="290">
        <v>100.8</v>
      </c>
      <c r="E855" s="291"/>
    </row>
    <row r="856" customHeight="1" spans="1:5">
      <c r="A856" s="293" t="s">
        <v>707</v>
      </c>
      <c r="B856" s="220">
        <v>0</v>
      </c>
      <c r="C856" s="220"/>
      <c r="D856" s="290" t="s">
        <v>70</v>
      </c>
      <c r="E856" s="291"/>
    </row>
    <row r="857" customHeight="1" spans="1:5">
      <c r="A857" s="293" t="s">
        <v>708</v>
      </c>
      <c r="B857" s="220">
        <v>689</v>
      </c>
      <c r="C857" s="220">
        <v>677</v>
      </c>
      <c r="D857" s="290">
        <v>98.3</v>
      </c>
      <c r="E857" s="291"/>
    </row>
    <row r="858" customHeight="1" spans="1:5">
      <c r="A858" s="293" t="s">
        <v>709</v>
      </c>
      <c r="B858" s="220">
        <v>30</v>
      </c>
      <c r="C858" s="220">
        <v>30</v>
      </c>
      <c r="D858" s="290">
        <v>100</v>
      </c>
      <c r="E858" s="291"/>
    </row>
    <row r="859" customHeight="1" spans="1:5">
      <c r="A859" s="293" t="s">
        <v>710</v>
      </c>
      <c r="B859" s="220">
        <v>0</v>
      </c>
      <c r="C859" s="220"/>
      <c r="D859" s="290" t="s">
        <v>70</v>
      </c>
      <c r="E859" s="291"/>
    </row>
    <row r="860" customHeight="1" spans="1:5">
      <c r="A860" s="293" t="s">
        <v>711</v>
      </c>
      <c r="B860" s="220">
        <v>0</v>
      </c>
      <c r="C860" s="220"/>
      <c r="D860" s="290" t="s">
        <v>70</v>
      </c>
      <c r="E860" s="291"/>
    </row>
    <row r="861" customHeight="1" spans="1:5">
      <c r="A861" s="293" t="s">
        <v>712</v>
      </c>
      <c r="B861" s="220">
        <v>31</v>
      </c>
      <c r="C861" s="220">
        <v>32</v>
      </c>
      <c r="D861" s="290">
        <v>103.2</v>
      </c>
      <c r="E861" s="291"/>
    </row>
    <row r="862" customHeight="1" spans="1:5">
      <c r="A862" s="293" t="s">
        <v>713</v>
      </c>
      <c r="B862" s="220">
        <v>572</v>
      </c>
      <c r="C862" s="220">
        <v>585</v>
      </c>
      <c r="D862" s="290">
        <v>102.3</v>
      </c>
      <c r="E862" s="291"/>
    </row>
    <row r="863" customHeight="1" spans="1:5">
      <c r="A863" s="293" t="s">
        <v>714</v>
      </c>
      <c r="B863" s="220">
        <v>419</v>
      </c>
      <c r="C863" s="220">
        <v>430</v>
      </c>
      <c r="D863" s="290">
        <v>102.6</v>
      </c>
      <c r="E863" s="291"/>
    </row>
    <row r="864" customHeight="1" spans="1:5">
      <c r="A864" s="293" t="s">
        <v>715</v>
      </c>
      <c r="B864" s="220">
        <v>49</v>
      </c>
      <c r="C864" s="220">
        <v>51</v>
      </c>
      <c r="D864" s="290">
        <v>104.1</v>
      </c>
      <c r="E864" s="291"/>
    </row>
    <row r="865" customHeight="1" spans="1:5">
      <c r="A865" s="293" t="s">
        <v>716</v>
      </c>
      <c r="B865" s="220">
        <v>0</v>
      </c>
      <c r="C865" s="220"/>
      <c r="D865" s="290" t="s">
        <v>70</v>
      </c>
      <c r="E865" s="291"/>
    </row>
    <row r="866" customHeight="1" spans="1:5">
      <c r="A866" s="293" t="s">
        <v>717</v>
      </c>
      <c r="B866" s="220">
        <v>177</v>
      </c>
      <c r="C866" s="220">
        <v>185</v>
      </c>
      <c r="D866" s="290">
        <v>104.5</v>
      </c>
      <c r="E866" s="291"/>
    </row>
    <row r="867" customHeight="1" spans="1:5">
      <c r="A867" s="293" t="s">
        <v>718</v>
      </c>
      <c r="B867" s="220">
        <v>152</v>
      </c>
      <c r="C867" s="220">
        <v>155</v>
      </c>
      <c r="D867" s="290">
        <v>102</v>
      </c>
      <c r="E867" s="291"/>
    </row>
    <row r="868" customHeight="1" spans="1:5">
      <c r="A868" s="293" t="s">
        <v>719</v>
      </c>
      <c r="B868" s="220">
        <v>1645</v>
      </c>
      <c r="C868" s="220">
        <v>1650</v>
      </c>
      <c r="D868" s="290">
        <v>100.3</v>
      </c>
      <c r="E868" s="291"/>
    </row>
    <row r="869" customHeight="1" spans="1:5">
      <c r="A869" s="293" t="s">
        <v>720</v>
      </c>
      <c r="B869" s="220">
        <v>0</v>
      </c>
      <c r="C869" s="220"/>
      <c r="D869" s="290" t="s">
        <v>70</v>
      </c>
      <c r="E869" s="291"/>
    </row>
    <row r="870" customHeight="1" spans="1:5">
      <c r="A870" s="293" t="s">
        <v>721</v>
      </c>
      <c r="B870" s="220">
        <v>0</v>
      </c>
      <c r="C870" s="220"/>
      <c r="D870" s="290" t="s">
        <v>70</v>
      </c>
      <c r="E870" s="291"/>
    </row>
    <row r="871" customHeight="1" spans="1:5">
      <c r="A871" s="293" t="s">
        <v>722</v>
      </c>
      <c r="B871" s="220">
        <v>0</v>
      </c>
      <c r="C871" s="220"/>
      <c r="D871" s="290" t="s">
        <v>70</v>
      </c>
      <c r="E871" s="291"/>
    </row>
    <row r="872" customHeight="1" spans="1:5">
      <c r="A872" s="293" t="s">
        <v>723</v>
      </c>
      <c r="B872" s="220">
        <v>0</v>
      </c>
      <c r="C872" s="220"/>
      <c r="D872" s="290" t="s">
        <v>70</v>
      </c>
      <c r="E872" s="291"/>
    </row>
    <row r="873" customHeight="1" spans="1:5">
      <c r="A873" s="293" t="s">
        <v>724</v>
      </c>
      <c r="B873" s="220">
        <v>0</v>
      </c>
      <c r="C873" s="220"/>
      <c r="D873" s="290" t="s">
        <v>70</v>
      </c>
      <c r="E873" s="291"/>
    </row>
    <row r="874" customHeight="1" spans="1:5">
      <c r="A874" s="293" t="s">
        <v>697</v>
      </c>
      <c r="B874" s="220">
        <v>0</v>
      </c>
      <c r="C874" s="220"/>
      <c r="D874" s="290" t="s">
        <v>70</v>
      </c>
      <c r="E874" s="291"/>
    </row>
    <row r="875" customHeight="1" spans="1:5">
      <c r="A875" s="293" t="s">
        <v>725</v>
      </c>
      <c r="B875" s="220">
        <v>144</v>
      </c>
      <c r="C875" s="220">
        <v>147</v>
      </c>
      <c r="D875" s="290">
        <v>102.1</v>
      </c>
      <c r="E875" s="291"/>
    </row>
    <row r="876" customHeight="1" spans="1:5">
      <c r="A876" s="293" t="s">
        <v>726</v>
      </c>
      <c r="B876" s="220">
        <v>8</v>
      </c>
      <c r="C876" s="220">
        <v>8</v>
      </c>
      <c r="D876" s="290">
        <v>100</v>
      </c>
      <c r="E876" s="291"/>
    </row>
    <row r="877" customHeight="1" spans="1:5">
      <c r="A877" s="293" t="s">
        <v>727</v>
      </c>
      <c r="B877" s="220">
        <v>7916</v>
      </c>
      <c r="C877" s="220">
        <v>1825</v>
      </c>
      <c r="D877" s="290">
        <v>23.1</v>
      </c>
      <c r="E877" s="291"/>
    </row>
    <row r="878" customHeight="1" spans="1:5">
      <c r="A878" s="293" t="s">
        <v>728</v>
      </c>
      <c r="B878" s="220">
        <v>0</v>
      </c>
      <c r="C878" s="220">
        <v>0</v>
      </c>
      <c r="D878" s="290" t="s">
        <v>70</v>
      </c>
      <c r="E878" s="291"/>
    </row>
    <row r="879" customHeight="1" spans="1:5">
      <c r="A879" s="293" t="s">
        <v>660</v>
      </c>
      <c r="B879" s="220">
        <v>0</v>
      </c>
      <c r="C879" s="220"/>
      <c r="D879" s="290" t="s">
        <v>70</v>
      </c>
      <c r="E879" s="291"/>
    </row>
    <row r="880" customHeight="1" spans="1:5">
      <c r="A880" s="293" t="s">
        <v>661</v>
      </c>
      <c r="B880" s="220">
        <v>0</v>
      </c>
      <c r="C880" s="220"/>
      <c r="D880" s="290" t="s">
        <v>70</v>
      </c>
      <c r="E880" s="291"/>
    </row>
    <row r="881" customHeight="1" spans="1:5">
      <c r="A881" s="293" t="s">
        <v>662</v>
      </c>
      <c r="B881" s="220">
        <v>0</v>
      </c>
      <c r="C881" s="220"/>
      <c r="D881" s="290" t="s">
        <v>70</v>
      </c>
      <c r="E881" s="291"/>
    </row>
    <row r="882" customHeight="1" spans="1:5">
      <c r="A882" s="293" t="s">
        <v>729</v>
      </c>
      <c r="B882" s="220">
        <v>0</v>
      </c>
      <c r="C882" s="220"/>
      <c r="D882" s="290" t="s">
        <v>70</v>
      </c>
      <c r="E882" s="291"/>
    </row>
    <row r="883" customHeight="1" spans="1:5">
      <c r="A883" s="293" t="s">
        <v>730</v>
      </c>
      <c r="B883" s="220">
        <v>0</v>
      </c>
      <c r="C883" s="220"/>
      <c r="D883" s="290" t="s">
        <v>70</v>
      </c>
      <c r="E883" s="291"/>
    </row>
    <row r="884" customHeight="1" spans="1:5">
      <c r="A884" s="293" t="s">
        <v>731</v>
      </c>
      <c r="B884" s="220">
        <v>0</v>
      </c>
      <c r="C884" s="220"/>
      <c r="D884" s="290" t="s">
        <v>70</v>
      </c>
      <c r="E884" s="291"/>
    </row>
    <row r="885" customHeight="1" spans="1:5">
      <c r="A885" s="293" t="s">
        <v>732</v>
      </c>
      <c r="B885" s="220">
        <v>0</v>
      </c>
      <c r="C885" s="220"/>
      <c r="D885" s="290" t="s">
        <v>70</v>
      </c>
      <c r="E885" s="291"/>
    </row>
    <row r="886" customHeight="1" spans="1:5">
      <c r="A886" s="293" t="s">
        <v>733</v>
      </c>
      <c r="B886" s="220">
        <v>0</v>
      </c>
      <c r="C886" s="220"/>
      <c r="D886" s="290" t="s">
        <v>70</v>
      </c>
      <c r="E886" s="291"/>
    </row>
    <row r="887" customHeight="1" spans="1:5">
      <c r="A887" s="293" t="s">
        <v>734</v>
      </c>
      <c r="B887" s="220">
        <v>0</v>
      </c>
      <c r="C887" s="220"/>
      <c r="D887" s="290" t="s">
        <v>70</v>
      </c>
      <c r="E887" s="291"/>
    </row>
    <row r="888" customHeight="1" spans="1:5">
      <c r="A888" s="293" t="s">
        <v>735</v>
      </c>
      <c r="B888" s="220">
        <v>0</v>
      </c>
      <c r="C888" s="220"/>
      <c r="D888" s="290" t="s">
        <v>70</v>
      </c>
      <c r="E888" s="291"/>
    </row>
    <row r="889" customHeight="1" spans="1:5">
      <c r="A889" s="293" t="s">
        <v>736</v>
      </c>
      <c r="B889" s="220">
        <v>10927</v>
      </c>
      <c r="C889" s="220">
        <v>10594</v>
      </c>
      <c r="D889" s="290">
        <v>97</v>
      </c>
      <c r="E889" s="291"/>
    </row>
    <row r="890" customHeight="1" spans="1:5">
      <c r="A890" s="293" t="s">
        <v>660</v>
      </c>
      <c r="B890" s="220">
        <v>102</v>
      </c>
      <c r="C890" s="220">
        <v>105</v>
      </c>
      <c r="D890" s="290">
        <v>102.9</v>
      </c>
      <c r="E890" s="291"/>
    </row>
    <row r="891" customHeight="1" spans="1:5">
      <c r="A891" s="293" t="s">
        <v>661</v>
      </c>
      <c r="B891" s="220">
        <v>175</v>
      </c>
      <c r="C891" s="220">
        <v>86</v>
      </c>
      <c r="D891" s="290">
        <v>49.1</v>
      </c>
      <c r="E891" s="291"/>
    </row>
    <row r="892" customHeight="1" spans="1:5">
      <c r="A892" s="293" t="s">
        <v>662</v>
      </c>
      <c r="B892" s="220">
        <v>94</v>
      </c>
      <c r="C892" s="220">
        <v>97</v>
      </c>
      <c r="D892" s="290">
        <v>103.2</v>
      </c>
      <c r="E892" s="291"/>
    </row>
    <row r="893" customHeight="1" spans="1:5">
      <c r="A893" s="293" t="s">
        <v>737</v>
      </c>
      <c r="B893" s="220">
        <v>5922</v>
      </c>
      <c r="C893" s="220">
        <v>6100</v>
      </c>
      <c r="D893" s="290">
        <v>103</v>
      </c>
      <c r="E893" s="291"/>
    </row>
    <row r="894" customHeight="1" spans="1:5">
      <c r="A894" s="293" t="s">
        <v>738</v>
      </c>
      <c r="B894" s="220">
        <v>2774</v>
      </c>
      <c r="C894" s="220">
        <v>2850</v>
      </c>
      <c r="D894" s="290">
        <v>102.7</v>
      </c>
      <c r="E894" s="291"/>
    </row>
    <row r="895" customHeight="1" spans="1:5">
      <c r="A895" s="293" t="s">
        <v>739</v>
      </c>
      <c r="B895" s="220">
        <v>367</v>
      </c>
      <c r="C895" s="220">
        <v>378</v>
      </c>
      <c r="D895" s="290">
        <v>103</v>
      </c>
      <c r="E895" s="291"/>
    </row>
    <row r="896" customHeight="1" spans="1:5">
      <c r="A896" s="293" t="s">
        <v>740</v>
      </c>
      <c r="B896" s="220">
        <v>264</v>
      </c>
      <c r="C896" s="220">
        <v>270</v>
      </c>
      <c r="D896" s="290">
        <v>102.3</v>
      </c>
      <c r="E896" s="291"/>
    </row>
    <row r="897" customHeight="1" spans="1:5">
      <c r="A897" s="293" t="s">
        <v>741</v>
      </c>
      <c r="B897" s="220">
        <v>0</v>
      </c>
      <c r="C897" s="220"/>
      <c r="D897" s="290" t="s">
        <v>70</v>
      </c>
      <c r="E897" s="291"/>
    </row>
    <row r="898" customHeight="1" spans="1:5">
      <c r="A898" s="293" t="s">
        <v>742</v>
      </c>
      <c r="B898" s="220">
        <v>0</v>
      </c>
      <c r="C898" s="220"/>
      <c r="D898" s="290" t="s">
        <v>70</v>
      </c>
      <c r="E898" s="291"/>
    </row>
    <row r="899" customHeight="1" spans="1:5">
      <c r="A899" s="293" t="s">
        <v>743</v>
      </c>
      <c r="B899" s="220">
        <v>1229</v>
      </c>
      <c r="C899" s="220">
        <v>708</v>
      </c>
      <c r="D899" s="290">
        <v>57.6</v>
      </c>
      <c r="E899" s="291"/>
    </row>
    <row r="900" customHeight="1" spans="1:5">
      <c r="A900" s="293" t="s">
        <v>744</v>
      </c>
      <c r="B900" s="220">
        <v>1300</v>
      </c>
      <c r="C900" s="220">
        <v>85</v>
      </c>
      <c r="D900" s="290">
        <v>6.5</v>
      </c>
      <c r="E900" s="291"/>
    </row>
    <row r="901" customHeight="1" spans="1:5">
      <c r="A901" s="293" t="s">
        <v>745</v>
      </c>
      <c r="B901" s="220">
        <v>0</v>
      </c>
      <c r="C901" s="220"/>
      <c r="D901" s="290" t="s">
        <v>70</v>
      </c>
      <c r="E901" s="291"/>
    </row>
    <row r="902" customHeight="1" spans="1:5">
      <c r="A902" s="293" t="s">
        <v>746</v>
      </c>
      <c r="B902" s="220">
        <v>1217</v>
      </c>
      <c r="C902" s="220"/>
      <c r="D902" s="290">
        <v>0</v>
      </c>
      <c r="E902" s="291"/>
    </row>
    <row r="903" customHeight="1" spans="1:5">
      <c r="A903" s="293" t="s">
        <v>747</v>
      </c>
      <c r="B903" s="220">
        <v>83</v>
      </c>
      <c r="C903" s="220">
        <v>85</v>
      </c>
      <c r="D903" s="290">
        <v>102.4</v>
      </c>
      <c r="E903" s="291"/>
    </row>
    <row r="904" customHeight="1" spans="1:5">
      <c r="A904" s="293" t="s">
        <v>748</v>
      </c>
      <c r="B904" s="220">
        <v>0</v>
      </c>
      <c r="C904" s="220"/>
      <c r="D904" s="290" t="s">
        <v>70</v>
      </c>
      <c r="E904" s="291"/>
    </row>
    <row r="905" customHeight="1" spans="1:5">
      <c r="A905" s="293" t="s">
        <v>749</v>
      </c>
      <c r="B905" s="220">
        <v>0</v>
      </c>
      <c r="C905" s="220"/>
      <c r="D905" s="290" t="s">
        <v>70</v>
      </c>
      <c r="E905" s="291"/>
    </row>
    <row r="906" customHeight="1" spans="1:5">
      <c r="A906" s="293" t="s">
        <v>750</v>
      </c>
      <c r="B906" s="220">
        <v>6687</v>
      </c>
      <c r="C906" s="220">
        <v>5485</v>
      </c>
      <c r="D906" s="290">
        <v>82</v>
      </c>
      <c r="E906" s="291"/>
    </row>
    <row r="907" customHeight="1" spans="1:5">
      <c r="A907" s="293" t="s">
        <v>751</v>
      </c>
      <c r="B907" s="220">
        <v>1919</v>
      </c>
      <c r="C907" s="220">
        <v>200</v>
      </c>
      <c r="D907" s="290">
        <v>10.4</v>
      </c>
      <c r="E907" s="291"/>
    </row>
    <row r="908" customHeight="1" spans="1:5">
      <c r="A908" s="293" t="s">
        <v>752</v>
      </c>
      <c r="B908" s="220">
        <v>0</v>
      </c>
      <c r="C908" s="220"/>
      <c r="D908" s="290" t="s">
        <v>70</v>
      </c>
      <c r="E908" s="291"/>
    </row>
    <row r="909" customHeight="1" spans="1:5">
      <c r="A909" s="293" t="s">
        <v>753</v>
      </c>
      <c r="B909" s="220">
        <v>4102</v>
      </c>
      <c r="C909" s="220">
        <v>4518</v>
      </c>
      <c r="D909" s="290">
        <v>110.1</v>
      </c>
      <c r="E909" s="291"/>
    </row>
    <row r="910" customHeight="1" spans="1:5">
      <c r="A910" s="293" t="s">
        <v>754</v>
      </c>
      <c r="B910" s="220">
        <v>647</v>
      </c>
      <c r="C910" s="220">
        <v>147</v>
      </c>
      <c r="D910" s="290">
        <v>22.7</v>
      </c>
      <c r="E910" s="291"/>
    </row>
    <row r="911" customHeight="1" spans="1:5">
      <c r="A911" s="293" t="s">
        <v>755</v>
      </c>
      <c r="B911" s="220">
        <v>19</v>
      </c>
      <c r="C911" s="220">
        <v>20</v>
      </c>
      <c r="D911" s="290">
        <v>105.3</v>
      </c>
      <c r="E911" s="291"/>
    </row>
    <row r="912" customHeight="1" spans="1:5">
      <c r="A912" s="293" t="s">
        <v>756</v>
      </c>
      <c r="B912" s="220">
        <v>0</v>
      </c>
      <c r="C912" s="220">
        <v>600</v>
      </c>
      <c r="D912" s="290" t="s">
        <v>70</v>
      </c>
      <c r="E912" s="291"/>
    </row>
    <row r="913" customHeight="1" spans="1:5">
      <c r="A913" s="293" t="s">
        <v>757</v>
      </c>
      <c r="B913" s="220">
        <v>834</v>
      </c>
      <c r="C913" s="220">
        <v>840</v>
      </c>
      <c r="D913" s="290">
        <v>100.7</v>
      </c>
      <c r="E913" s="291"/>
    </row>
    <row r="914" customHeight="1" spans="1:5">
      <c r="A914" s="293" t="s">
        <v>758</v>
      </c>
      <c r="B914" s="220">
        <v>88</v>
      </c>
      <c r="C914" s="220">
        <v>90</v>
      </c>
      <c r="D914" s="290">
        <v>102.3</v>
      </c>
      <c r="E914" s="291"/>
    </row>
    <row r="915" customHeight="1" spans="1:5">
      <c r="A915" s="293" t="s">
        <v>759</v>
      </c>
      <c r="B915" s="220">
        <v>74</v>
      </c>
      <c r="C915" s="220">
        <v>76</v>
      </c>
      <c r="D915" s="290">
        <v>102.7</v>
      </c>
      <c r="E915" s="291"/>
    </row>
    <row r="916" customHeight="1" spans="1:5">
      <c r="A916" s="293" t="s">
        <v>760</v>
      </c>
      <c r="B916" s="220">
        <v>358</v>
      </c>
      <c r="C916" s="220">
        <v>650</v>
      </c>
      <c r="D916" s="290">
        <v>181.6</v>
      </c>
      <c r="E916" s="291"/>
    </row>
    <row r="917" customHeight="1" spans="1:5">
      <c r="A917" s="293" t="s">
        <v>761</v>
      </c>
      <c r="B917" s="220">
        <v>0</v>
      </c>
      <c r="C917" s="220"/>
      <c r="D917" s="290" t="s">
        <v>70</v>
      </c>
      <c r="E917" s="291"/>
    </row>
    <row r="918" customHeight="1" spans="1:5">
      <c r="A918" s="293" t="s">
        <v>762</v>
      </c>
      <c r="B918" s="220">
        <v>0</v>
      </c>
      <c r="C918" s="220"/>
      <c r="D918" s="290" t="s">
        <v>70</v>
      </c>
      <c r="E918" s="291"/>
    </row>
    <row r="919" customHeight="1" spans="1:5">
      <c r="A919" s="293" t="s">
        <v>763</v>
      </c>
      <c r="B919" s="220">
        <v>314</v>
      </c>
      <c r="C919" s="220">
        <v>24</v>
      </c>
      <c r="D919" s="290">
        <v>7.6</v>
      </c>
      <c r="E919" s="291"/>
    </row>
    <row r="920" customHeight="1" spans="1:5">
      <c r="A920" s="293" t="s">
        <v>764</v>
      </c>
      <c r="B920" s="220">
        <v>21</v>
      </c>
      <c r="C920" s="220">
        <v>22</v>
      </c>
      <c r="D920" s="290">
        <v>104.8</v>
      </c>
      <c r="E920" s="291"/>
    </row>
    <row r="921" customHeight="1" spans="1:5">
      <c r="A921" s="293" t="s">
        <v>765</v>
      </c>
      <c r="B921" s="220">
        <v>21</v>
      </c>
      <c r="C921" s="220">
        <v>22</v>
      </c>
      <c r="D921" s="290">
        <v>104.8</v>
      </c>
      <c r="E921" s="291"/>
    </row>
    <row r="922" customHeight="1" spans="1:5">
      <c r="A922" s="293" t="s">
        <v>766</v>
      </c>
      <c r="B922" s="220">
        <v>0</v>
      </c>
      <c r="C922" s="220"/>
      <c r="D922" s="290" t="s">
        <v>70</v>
      </c>
      <c r="E922" s="291"/>
    </row>
    <row r="923" customHeight="1" spans="1:5">
      <c r="A923" s="293" t="s">
        <v>767</v>
      </c>
      <c r="B923" s="220">
        <v>386</v>
      </c>
      <c r="C923" s="220">
        <v>394</v>
      </c>
      <c r="D923" s="290">
        <v>102.1</v>
      </c>
      <c r="E923" s="291"/>
    </row>
    <row r="924" customHeight="1" spans="1:5">
      <c r="A924" s="293" t="s">
        <v>768</v>
      </c>
      <c r="B924" s="220">
        <v>0</v>
      </c>
      <c r="C924" s="220"/>
      <c r="D924" s="290" t="s">
        <v>70</v>
      </c>
      <c r="E924" s="291"/>
    </row>
    <row r="925" customHeight="1" spans="1:5">
      <c r="A925" s="293" t="s">
        <v>769</v>
      </c>
      <c r="B925" s="220">
        <v>386</v>
      </c>
      <c r="C925" s="220">
        <v>394</v>
      </c>
      <c r="D925" s="290">
        <v>102.1</v>
      </c>
      <c r="E925" s="291"/>
    </row>
    <row r="926" customHeight="1" spans="1:5">
      <c r="A926" s="293" t="s">
        <v>770</v>
      </c>
      <c r="B926" s="220">
        <v>8625</v>
      </c>
      <c r="C926" s="220">
        <v>5359</v>
      </c>
      <c r="D926" s="290">
        <v>62.1</v>
      </c>
      <c r="E926" s="291"/>
    </row>
    <row r="927" customHeight="1" spans="1:5">
      <c r="A927" s="293" t="s">
        <v>771</v>
      </c>
      <c r="B927" s="220">
        <v>6140</v>
      </c>
      <c r="C927" s="220">
        <v>4024</v>
      </c>
      <c r="D927" s="290">
        <v>65.5</v>
      </c>
      <c r="E927" s="291"/>
    </row>
    <row r="928" customHeight="1" spans="1:5">
      <c r="A928" s="293" t="s">
        <v>660</v>
      </c>
      <c r="B928" s="220">
        <v>337</v>
      </c>
      <c r="C928" s="220">
        <v>340</v>
      </c>
      <c r="D928" s="290">
        <v>100.9</v>
      </c>
      <c r="E928" s="291"/>
    </row>
    <row r="929" customHeight="1" spans="1:5">
      <c r="A929" s="293" t="s">
        <v>661</v>
      </c>
      <c r="B929" s="220">
        <v>0</v>
      </c>
      <c r="C929" s="220"/>
      <c r="D929" s="290" t="s">
        <v>70</v>
      </c>
      <c r="E929" s="291"/>
    </row>
    <row r="930" customHeight="1" spans="1:5">
      <c r="A930" s="293" t="s">
        <v>662</v>
      </c>
      <c r="B930" s="220">
        <v>24</v>
      </c>
      <c r="C930" s="220">
        <v>25</v>
      </c>
      <c r="D930" s="290">
        <v>104.2</v>
      </c>
      <c r="E930" s="291"/>
    </row>
    <row r="931" customHeight="1" spans="1:5">
      <c r="A931" s="293" t="s">
        <v>772</v>
      </c>
      <c r="B931" s="220">
        <v>1856</v>
      </c>
      <c r="C931" s="220">
        <v>1567</v>
      </c>
      <c r="D931" s="290">
        <v>84.4</v>
      </c>
      <c r="E931" s="291"/>
    </row>
    <row r="932" customHeight="1" spans="1:5">
      <c r="A932" s="293" t="s">
        <v>773</v>
      </c>
      <c r="B932" s="220">
        <v>414</v>
      </c>
      <c r="C932" s="220">
        <v>420</v>
      </c>
      <c r="D932" s="290">
        <v>101.4</v>
      </c>
      <c r="E932" s="291"/>
    </row>
    <row r="933" customHeight="1" spans="1:5">
      <c r="A933" s="293" t="s">
        <v>774</v>
      </c>
      <c r="B933" s="220">
        <v>0</v>
      </c>
      <c r="C933" s="220"/>
      <c r="D933" s="290" t="s">
        <v>70</v>
      </c>
      <c r="E933" s="291"/>
    </row>
    <row r="934" customHeight="1" spans="1:5">
      <c r="A934" s="293" t="s">
        <v>775</v>
      </c>
      <c r="B934" s="220">
        <v>0</v>
      </c>
      <c r="C934" s="220"/>
      <c r="D934" s="290" t="s">
        <v>70</v>
      </c>
      <c r="E934" s="291"/>
    </row>
    <row r="935" customHeight="1" spans="1:5">
      <c r="A935" s="293" t="s">
        <v>776</v>
      </c>
      <c r="B935" s="220">
        <v>0</v>
      </c>
      <c r="C935" s="220"/>
      <c r="D935" s="290" t="s">
        <v>70</v>
      </c>
      <c r="E935" s="291"/>
    </row>
    <row r="936" customHeight="1" spans="1:5">
      <c r="A936" s="293" t="s">
        <v>777</v>
      </c>
      <c r="B936" s="220">
        <v>169</v>
      </c>
      <c r="C936" s="220">
        <v>172</v>
      </c>
      <c r="D936" s="290">
        <v>101.8</v>
      </c>
      <c r="E936" s="291"/>
    </row>
    <row r="937" customHeight="1" spans="1:5">
      <c r="A937" s="293" t="s">
        <v>778</v>
      </c>
      <c r="B937" s="220">
        <v>0</v>
      </c>
      <c r="C937" s="220"/>
      <c r="D937" s="290" t="s">
        <v>70</v>
      </c>
      <c r="E937" s="291"/>
    </row>
    <row r="938" customHeight="1" spans="1:5">
      <c r="A938" s="293" t="s">
        <v>779</v>
      </c>
      <c r="B938" s="220">
        <v>0</v>
      </c>
      <c r="C938" s="220"/>
      <c r="D938" s="290" t="s">
        <v>70</v>
      </c>
      <c r="E938" s="291"/>
    </row>
    <row r="939" customHeight="1" spans="1:5">
      <c r="A939" s="293" t="s">
        <v>780</v>
      </c>
      <c r="B939" s="220">
        <v>0</v>
      </c>
      <c r="C939" s="220"/>
      <c r="D939" s="290" t="s">
        <v>70</v>
      </c>
      <c r="E939" s="291"/>
    </row>
    <row r="940" customHeight="1" spans="1:5">
      <c r="A940" s="293" t="s">
        <v>781</v>
      </c>
      <c r="B940" s="220">
        <v>0</v>
      </c>
      <c r="C940" s="220"/>
      <c r="D940" s="290" t="s">
        <v>70</v>
      </c>
      <c r="E940" s="291"/>
    </row>
    <row r="941" customHeight="1" spans="1:5">
      <c r="A941" s="293" t="s">
        <v>782</v>
      </c>
      <c r="B941" s="220">
        <v>0</v>
      </c>
      <c r="C941" s="220"/>
      <c r="D941" s="290" t="s">
        <v>70</v>
      </c>
      <c r="E941" s="291"/>
    </row>
    <row r="942" customHeight="1" spans="1:5">
      <c r="A942" s="293" t="s">
        <v>783</v>
      </c>
      <c r="B942" s="220">
        <v>0</v>
      </c>
      <c r="C942" s="220"/>
      <c r="D942" s="290" t="s">
        <v>70</v>
      </c>
      <c r="E942" s="291"/>
    </row>
    <row r="943" customHeight="1" spans="1:5">
      <c r="A943" s="293" t="s">
        <v>784</v>
      </c>
      <c r="B943" s="220">
        <v>0</v>
      </c>
      <c r="C943" s="220"/>
      <c r="D943" s="290" t="s">
        <v>70</v>
      </c>
      <c r="E943" s="291"/>
    </row>
    <row r="944" customHeight="1" spans="1:5">
      <c r="A944" s="293" t="s">
        <v>785</v>
      </c>
      <c r="B944" s="220">
        <v>0</v>
      </c>
      <c r="C944" s="220"/>
      <c r="D944" s="290" t="s">
        <v>70</v>
      </c>
      <c r="E944" s="291"/>
    </row>
    <row r="945" customHeight="1" spans="1:5">
      <c r="A945" s="293" t="s">
        <v>786</v>
      </c>
      <c r="B945" s="220">
        <v>0</v>
      </c>
      <c r="C945" s="220"/>
      <c r="D945" s="290" t="s">
        <v>70</v>
      </c>
      <c r="E945" s="291"/>
    </row>
    <row r="946" customHeight="1" spans="1:5">
      <c r="A946" s="293" t="s">
        <v>787</v>
      </c>
      <c r="B946" s="220">
        <v>0</v>
      </c>
      <c r="C946" s="220"/>
      <c r="D946" s="290" t="s">
        <v>70</v>
      </c>
      <c r="E946" s="291"/>
    </row>
    <row r="947" customHeight="1" spans="1:5">
      <c r="A947" s="293" t="s">
        <v>788</v>
      </c>
      <c r="B947" s="220">
        <v>0</v>
      </c>
      <c r="C947" s="220"/>
      <c r="D947" s="290" t="s">
        <v>70</v>
      </c>
      <c r="E947" s="291"/>
    </row>
    <row r="948" customHeight="1" spans="1:5">
      <c r="A948" s="293" t="s">
        <v>789</v>
      </c>
      <c r="B948" s="220">
        <v>0</v>
      </c>
      <c r="C948" s="220"/>
      <c r="D948" s="290" t="s">
        <v>70</v>
      </c>
      <c r="E948" s="291"/>
    </row>
    <row r="949" customHeight="1" spans="1:5">
      <c r="A949" s="293" t="s">
        <v>790</v>
      </c>
      <c r="B949" s="220">
        <v>3340</v>
      </c>
      <c r="C949" s="220">
        <v>1500</v>
      </c>
      <c r="D949" s="290">
        <v>44.9</v>
      </c>
      <c r="E949" s="291"/>
    </row>
    <row r="950" customHeight="1" spans="1:5">
      <c r="A950" s="293" t="s">
        <v>791</v>
      </c>
      <c r="B950" s="220">
        <v>0</v>
      </c>
      <c r="C950" s="220">
        <v>0</v>
      </c>
      <c r="D950" s="290" t="s">
        <v>70</v>
      </c>
      <c r="E950" s="291"/>
    </row>
    <row r="951" customHeight="1" spans="1:5">
      <c r="A951" s="293" t="s">
        <v>660</v>
      </c>
      <c r="B951" s="220">
        <v>0</v>
      </c>
      <c r="C951" s="220"/>
      <c r="D951" s="290" t="s">
        <v>70</v>
      </c>
      <c r="E951" s="291"/>
    </row>
    <row r="952" customHeight="1" spans="1:5">
      <c r="A952" s="293" t="s">
        <v>661</v>
      </c>
      <c r="B952" s="220">
        <v>0</v>
      </c>
      <c r="C952" s="220"/>
      <c r="D952" s="290" t="s">
        <v>70</v>
      </c>
      <c r="E952" s="291"/>
    </row>
    <row r="953" customHeight="1" spans="1:5">
      <c r="A953" s="293" t="s">
        <v>662</v>
      </c>
      <c r="B953" s="220">
        <v>0</v>
      </c>
      <c r="C953" s="220"/>
      <c r="D953" s="290" t="s">
        <v>70</v>
      </c>
      <c r="E953" s="291"/>
    </row>
    <row r="954" customHeight="1" spans="1:5">
      <c r="A954" s="293" t="s">
        <v>792</v>
      </c>
      <c r="B954" s="220">
        <v>0</v>
      </c>
      <c r="C954" s="220"/>
      <c r="D954" s="290" t="s">
        <v>70</v>
      </c>
      <c r="E954" s="291"/>
    </row>
    <row r="955" customHeight="1" spans="1:5">
      <c r="A955" s="293" t="s">
        <v>793</v>
      </c>
      <c r="B955" s="220">
        <v>0</v>
      </c>
      <c r="C955" s="220"/>
      <c r="D955" s="290" t="s">
        <v>70</v>
      </c>
      <c r="E955" s="291"/>
    </row>
    <row r="956" customHeight="1" spans="1:5">
      <c r="A956" s="293" t="s">
        <v>794</v>
      </c>
      <c r="B956" s="220">
        <v>0</v>
      </c>
      <c r="C956" s="220"/>
      <c r="D956" s="290" t="s">
        <v>70</v>
      </c>
      <c r="E956" s="291"/>
    </row>
    <row r="957" customHeight="1" spans="1:5">
      <c r="A957" s="293" t="s">
        <v>795</v>
      </c>
      <c r="B957" s="220">
        <v>0</v>
      </c>
      <c r="C957" s="220"/>
      <c r="D957" s="290" t="s">
        <v>70</v>
      </c>
      <c r="E957" s="291"/>
    </row>
    <row r="958" customHeight="1" spans="1:5">
      <c r="A958" s="293" t="s">
        <v>796</v>
      </c>
      <c r="B958" s="220">
        <v>0</v>
      </c>
      <c r="C958" s="220"/>
      <c r="D958" s="290" t="s">
        <v>70</v>
      </c>
      <c r="E958" s="291"/>
    </row>
    <row r="959" customHeight="1" spans="1:5">
      <c r="A959" s="293" t="s">
        <v>797</v>
      </c>
      <c r="B959" s="220">
        <v>0</v>
      </c>
      <c r="C959" s="220"/>
      <c r="D959" s="290" t="s">
        <v>70</v>
      </c>
      <c r="E959" s="291"/>
    </row>
    <row r="960" customHeight="1" spans="1:5">
      <c r="A960" s="293" t="s">
        <v>798</v>
      </c>
      <c r="B960" s="220">
        <v>0</v>
      </c>
      <c r="C960" s="220">
        <v>0</v>
      </c>
      <c r="D960" s="290" t="s">
        <v>70</v>
      </c>
      <c r="E960" s="291"/>
    </row>
    <row r="961" customHeight="1" spans="1:5">
      <c r="A961" s="293" t="s">
        <v>660</v>
      </c>
      <c r="B961" s="220">
        <v>0</v>
      </c>
      <c r="C961" s="220"/>
      <c r="D961" s="290" t="s">
        <v>70</v>
      </c>
      <c r="E961" s="291"/>
    </row>
    <row r="962" customHeight="1" spans="1:5">
      <c r="A962" s="293" t="s">
        <v>661</v>
      </c>
      <c r="B962" s="220">
        <v>0</v>
      </c>
      <c r="C962" s="220"/>
      <c r="D962" s="290" t="s">
        <v>70</v>
      </c>
      <c r="E962" s="291"/>
    </row>
    <row r="963" customHeight="1" spans="1:5">
      <c r="A963" s="293" t="s">
        <v>662</v>
      </c>
      <c r="B963" s="220">
        <v>0</v>
      </c>
      <c r="C963" s="220"/>
      <c r="D963" s="290" t="s">
        <v>70</v>
      </c>
      <c r="E963" s="291"/>
    </row>
    <row r="964" customHeight="1" spans="1:5">
      <c r="A964" s="293" t="s">
        <v>799</v>
      </c>
      <c r="B964" s="220">
        <v>0</v>
      </c>
      <c r="C964" s="220"/>
      <c r="D964" s="290" t="s">
        <v>70</v>
      </c>
      <c r="E964" s="291"/>
    </row>
    <row r="965" customHeight="1" spans="1:5">
      <c r="A965" s="293" t="s">
        <v>800</v>
      </c>
      <c r="B965" s="220">
        <v>0</v>
      </c>
      <c r="C965" s="220"/>
      <c r="D965" s="290" t="s">
        <v>70</v>
      </c>
      <c r="E965" s="291"/>
    </row>
    <row r="966" customHeight="1" spans="1:5">
      <c r="A966" s="293" t="s">
        <v>801</v>
      </c>
      <c r="B966" s="220">
        <v>0</v>
      </c>
      <c r="C966" s="220"/>
      <c r="D966" s="290" t="s">
        <v>70</v>
      </c>
      <c r="E966" s="291"/>
    </row>
    <row r="967" customHeight="1" spans="1:5">
      <c r="A967" s="293" t="s">
        <v>802</v>
      </c>
      <c r="B967" s="220">
        <v>0</v>
      </c>
      <c r="C967" s="220"/>
      <c r="D967" s="290" t="s">
        <v>70</v>
      </c>
      <c r="E967" s="291"/>
    </row>
    <row r="968" customHeight="1" spans="1:5">
      <c r="A968" s="293" t="s">
        <v>803</v>
      </c>
      <c r="B968" s="220">
        <v>0</v>
      </c>
      <c r="C968" s="220"/>
      <c r="D968" s="290" t="s">
        <v>70</v>
      </c>
      <c r="E968" s="291"/>
    </row>
    <row r="969" customHeight="1" spans="1:5">
      <c r="A969" s="293" t="s">
        <v>804</v>
      </c>
      <c r="B969" s="220">
        <v>0</v>
      </c>
      <c r="C969" s="220"/>
      <c r="D969" s="290" t="s">
        <v>70</v>
      </c>
      <c r="E969" s="291"/>
    </row>
    <row r="970" customHeight="1" spans="1:5">
      <c r="A970" s="293" t="s">
        <v>805</v>
      </c>
      <c r="B970" s="220">
        <v>1307</v>
      </c>
      <c r="C970" s="220">
        <v>725</v>
      </c>
      <c r="D970" s="290">
        <v>55.5</v>
      </c>
      <c r="E970" s="291"/>
    </row>
    <row r="971" customHeight="1" spans="1:5">
      <c r="A971" s="293" t="s">
        <v>806</v>
      </c>
      <c r="B971" s="220">
        <v>0</v>
      </c>
      <c r="C971" s="220"/>
      <c r="D971" s="290" t="s">
        <v>70</v>
      </c>
      <c r="E971" s="291"/>
    </row>
    <row r="972" customHeight="1" spans="1:5">
      <c r="A972" s="293" t="s">
        <v>807</v>
      </c>
      <c r="B972" s="220">
        <v>122</v>
      </c>
      <c r="C972" s="220">
        <v>125</v>
      </c>
      <c r="D972" s="290">
        <v>102.5</v>
      </c>
      <c r="E972" s="291"/>
    </row>
    <row r="973" customHeight="1" spans="1:5">
      <c r="A973" s="293" t="s">
        <v>808</v>
      </c>
      <c r="B973" s="220">
        <v>0</v>
      </c>
      <c r="C973" s="220"/>
      <c r="D973" s="290" t="s">
        <v>70</v>
      </c>
      <c r="E973" s="291"/>
    </row>
    <row r="974" customHeight="1" spans="1:5">
      <c r="A974" s="293" t="s">
        <v>809</v>
      </c>
      <c r="B974" s="220">
        <v>1185</v>
      </c>
      <c r="C974" s="220">
        <v>600</v>
      </c>
      <c r="D974" s="290">
        <v>50.6</v>
      </c>
      <c r="E974" s="291"/>
    </row>
    <row r="975" customHeight="1" spans="1:5">
      <c r="A975" s="293" t="s">
        <v>810</v>
      </c>
      <c r="B975" s="220">
        <v>0</v>
      </c>
      <c r="C975" s="220">
        <v>0</v>
      </c>
      <c r="D975" s="290" t="s">
        <v>70</v>
      </c>
      <c r="E975" s="291"/>
    </row>
    <row r="976" customHeight="1" spans="1:5">
      <c r="A976" s="293" t="s">
        <v>660</v>
      </c>
      <c r="B976" s="220">
        <v>0</v>
      </c>
      <c r="C976" s="220"/>
      <c r="D976" s="290" t="s">
        <v>70</v>
      </c>
      <c r="E976" s="291"/>
    </row>
    <row r="977" customHeight="1" spans="1:5">
      <c r="A977" s="293" t="s">
        <v>661</v>
      </c>
      <c r="B977" s="220">
        <v>0</v>
      </c>
      <c r="C977" s="220"/>
      <c r="D977" s="290" t="s">
        <v>70</v>
      </c>
      <c r="E977" s="291"/>
    </row>
    <row r="978" customHeight="1" spans="1:5">
      <c r="A978" s="293" t="s">
        <v>662</v>
      </c>
      <c r="B978" s="220">
        <v>0</v>
      </c>
      <c r="C978" s="220"/>
      <c r="D978" s="290" t="s">
        <v>70</v>
      </c>
      <c r="E978" s="291"/>
    </row>
    <row r="979" customHeight="1" spans="1:5">
      <c r="A979" s="293" t="s">
        <v>796</v>
      </c>
      <c r="B979" s="220">
        <v>0</v>
      </c>
      <c r="C979" s="220"/>
      <c r="D979" s="290" t="s">
        <v>70</v>
      </c>
      <c r="E979" s="291"/>
    </row>
    <row r="980" customHeight="1" spans="1:5">
      <c r="A980" s="293" t="s">
        <v>811</v>
      </c>
      <c r="B980" s="220">
        <v>0</v>
      </c>
      <c r="C980" s="220"/>
      <c r="D980" s="290" t="s">
        <v>70</v>
      </c>
      <c r="E980" s="291"/>
    </row>
    <row r="981" customHeight="1" spans="1:5">
      <c r="A981" s="293" t="s">
        <v>812</v>
      </c>
      <c r="B981" s="220">
        <v>0</v>
      </c>
      <c r="C981" s="220"/>
      <c r="D981" s="290" t="s">
        <v>70</v>
      </c>
      <c r="E981" s="291"/>
    </row>
    <row r="982" customHeight="1" spans="1:5">
      <c r="A982" s="293" t="s">
        <v>813</v>
      </c>
      <c r="B982" s="220">
        <v>1118</v>
      </c>
      <c r="C982" s="220">
        <v>550</v>
      </c>
      <c r="D982" s="290">
        <v>49.2</v>
      </c>
      <c r="E982" s="291"/>
    </row>
    <row r="983" customHeight="1" spans="1:5">
      <c r="A983" s="293" t="s">
        <v>814</v>
      </c>
      <c r="B983" s="220">
        <v>0</v>
      </c>
      <c r="C983" s="220"/>
      <c r="D983" s="290" t="s">
        <v>70</v>
      </c>
      <c r="E983" s="291"/>
    </row>
    <row r="984" customHeight="1" spans="1:5">
      <c r="A984" s="293" t="s">
        <v>815</v>
      </c>
      <c r="B984" s="220">
        <v>1118</v>
      </c>
      <c r="C984" s="220">
        <v>550</v>
      </c>
      <c r="D984" s="290">
        <v>49.2</v>
      </c>
      <c r="E984" s="291"/>
    </row>
    <row r="985" customHeight="1" spans="1:5">
      <c r="A985" s="293" t="s">
        <v>816</v>
      </c>
      <c r="B985" s="220">
        <v>0</v>
      </c>
      <c r="C985" s="220"/>
      <c r="D985" s="290" t="s">
        <v>70</v>
      </c>
      <c r="E985" s="291"/>
    </row>
    <row r="986" customHeight="1" spans="1:5">
      <c r="A986" s="293" t="s">
        <v>817</v>
      </c>
      <c r="B986" s="220">
        <v>0</v>
      </c>
      <c r="C986" s="220"/>
      <c r="D986" s="290" t="s">
        <v>70</v>
      </c>
      <c r="E986" s="291"/>
    </row>
    <row r="987" customHeight="1" spans="1:5">
      <c r="A987" s="293" t="s">
        <v>818</v>
      </c>
      <c r="B987" s="220">
        <v>60</v>
      </c>
      <c r="C987" s="220">
        <v>60</v>
      </c>
      <c r="D987" s="290">
        <v>100</v>
      </c>
      <c r="E987" s="291"/>
    </row>
    <row r="988" customHeight="1" spans="1:5">
      <c r="A988" s="293" t="s">
        <v>819</v>
      </c>
      <c r="B988" s="220">
        <v>60</v>
      </c>
      <c r="C988" s="220">
        <v>60</v>
      </c>
      <c r="D988" s="290">
        <v>100</v>
      </c>
      <c r="E988" s="291"/>
    </row>
    <row r="989" customHeight="1" spans="1:5">
      <c r="A989" s="293" t="s">
        <v>820</v>
      </c>
      <c r="B989" s="220">
        <v>0</v>
      </c>
      <c r="C989" s="220"/>
      <c r="D989" s="290" t="s">
        <v>70</v>
      </c>
      <c r="E989" s="291"/>
    </row>
    <row r="990" customHeight="1" spans="1:5">
      <c r="A990" s="293" t="s">
        <v>821</v>
      </c>
      <c r="B990" s="220">
        <v>698</v>
      </c>
      <c r="C990" s="220">
        <v>1120</v>
      </c>
      <c r="D990" s="290">
        <v>160.5</v>
      </c>
      <c r="E990" s="291"/>
    </row>
    <row r="991" customHeight="1" spans="1:5">
      <c r="A991" s="293" t="s">
        <v>822</v>
      </c>
      <c r="B991" s="220">
        <v>99</v>
      </c>
      <c r="C991" s="220">
        <v>0</v>
      </c>
      <c r="D991" s="290">
        <v>0</v>
      </c>
      <c r="E991" s="291"/>
    </row>
    <row r="992" customHeight="1" spans="1:5">
      <c r="A992" s="293" t="s">
        <v>660</v>
      </c>
      <c r="B992" s="220">
        <v>0</v>
      </c>
      <c r="C992" s="220"/>
      <c r="D992" s="290" t="s">
        <v>70</v>
      </c>
      <c r="E992" s="291"/>
    </row>
    <row r="993" customHeight="1" spans="1:5">
      <c r="A993" s="293" t="s">
        <v>661</v>
      </c>
      <c r="B993" s="220">
        <v>0</v>
      </c>
      <c r="C993" s="220"/>
      <c r="D993" s="290" t="s">
        <v>70</v>
      </c>
      <c r="E993" s="291"/>
    </row>
    <row r="994" customHeight="1" spans="1:5">
      <c r="A994" s="293" t="s">
        <v>662</v>
      </c>
      <c r="B994" s="220">
        <v>0</v>
      </c>
      <c r="C994" s="220"/>
      <c r="D994" s="290" t="s">
        <v>70</v>
      </c>
      <c r="E994" s="291"/>
    </row>
    <row r="995" customHeight="1" spans="1:5">
      <c r="A995" s="293" t="s">
        <v>823</v>
      </c>
      <c r="B995" s="220">
        <v>0</v>
      </c>
      <c r="C995" s="220"/>
      <c r="D995" s="290" t="s">
        <v>70</v>
      </c>
      <c r="E995" s="291"/>
    </row>
    <row r="996" customHeight="1" spans="1:5">
      <c r="A996" s="293" t="s">
        <v>824</v>
      </c>
      <c r="B996" s="220">
        <v>0</v>
      </c>
      <c r="C996" s="220"/>
      <c r="D996" s="290" t="s">
        <v>70</v>
      </c>
      <c r="E996" s="291"/>
    </row>
    <row r="997" customHeight="1" spans="1:5">
      <c r="A997" s="293" t="s">
        <v>825</v>
      </c>
      <c r="B997" s="220">
        <v>0</v>
      </c>
      <c r="C997" s="220"/>
      <c r="D997" s="290" t="s">
        <v>70</v>
      </c>
      <c r="E997" s="291"/>
    </row>
    <row r="998" customHeight="1" spans="1:5">
      <c r="A998" s="293" t="s">
        <v>826</v>
      </c>
      <c r="B998" s="220">
        <v>0</v>
      </c>
      <c r="C998" s="220"/>
      <c r="D998" s="290" t="s">
        <v>70</v>
      </c>
      <c r="E998" s="291"/>
    </row>
    <row r="999" customHeight="1" spans="1:5">
      <c r="A999" s="293" t="s">
        <v>827</v>
      </c>
      <c r="B999" s="220">
        <v>0</v>
      </c>
      <c r="C999" s="220"/>
      <c r="D999" s="290" t="s">
        <v>70</v>
      </c>
      <c r="E999" s="291"/>
    </row>
    <row r="1000" customHeight="1" spans="1:5">
      <c r="A1000" s="293" t="s">
        <v>828</v>
      </c>
      <c r="B1000" s="220">
        <v>99</v>
      </c>
      <c r="C1000" s="220"/>
      <c r="D1000" s="290">
        <v>0</v>
      </c>
      <c r="E1000" s="291"/>
    </row>
    <row r="1001" customHeight="1" spans="1:5">
      <c r="A1001" s="293" t="s">
        <v>829</v>
      </c>
      <c r="B1001" s="220">
        <v>0</v>
      </c>
      <c r="C1001" s="220">
        <v>0</v>
      </c>
      <c r="D1001" s="290" t="s">
        <v>70</v>
      </c>
      <c r="E1001" s="291"/>
    </row>
    <row r="1002" customHeight="1" spans="1:5">
      <c r="A1002" s="293" t="s">
        <v>660</v>
      </c>
      <c r="B1002" s="220">
        <v>0</v>
      </c>
      <c r="C1002" s="220"/>
      <c r="D1002" s="290" t="s">
        <v>70</v>
      </c>
      <c r="E1002" s="291"/>
    </row>
    <row r="1003" customHeight="1" spans="1:5">
      <c r="A1003" s="293" t="s">
        <v>661</v>
      </c>
      <c r="B1003" s="220">
        <v>0</v>
      </c>
      <c r="C1003" s="220"/>
      <c r="D1003" s="290" t="s">
        <v>70</v>
      </c>
      <c r="E1003" s="291"/>
    </row>
    <row r="1004" customHeight="1" spans="1:5">
      <c r="A1004" s="293" t="s">
        <v>662</v>
      </c>
      <c r="B1004" s="220">
        <v>0</v>
      </c>
      <c r="C1004" s="220"/>
      <c r="D1004" s="290" t="s">
        <v>70</v>
      </c>
      <c r="E1004" s="291"/>
    </row>
    <row r="1005" customHeight="1" spans="1:5">
      <c r="A1005" s="293" t="s">
        <v>830</v>
      </c>
      <c r="B1005" s="220">
        <v>0</v>
      </c>
      <c r="C1005" s="220"/>
      <c r="D1005" s="290" t="s">
        <v>70</v>
      </c>
      <c r="E1005" s="291"/>
    </row>
    <row r="1006" customHeight="1" spans="1:5">
      <c r="A1006" s="293" t="s">
        <v>831</v>
      </c>
      <c r="B1006" s="220">
        <v>0</v>
      </c>
      <c r="C1006" s="220"/>
      <c r="D1006" s="290" t="s">
        <v>70</v>
      </c>
      <c r="E1006" s="291"/>
    </row>
    <row r="1007" customHeight="1" spans="1:5">
      <c r="A1007" s="293" t="s">
        <v>832</v>
      </c>
      <c r="B1007" s="220">
        <v>0</v>
      </c>
      <c r="C1007" s="220"/>
      <c r="D1007" s="290" t="s">
        <v>70</v>
      </c>
      <c r="E1007" s="291"/>
    </row>
    <row r="1008" customHeight="1" spans="1:5">
      <c r="A1008" s="293" t="s">
        <v>833</v>
      </c>
      <c r="B1008" s="220">
        <v>0</v>
      </c>
      <c r="C1008" s="220"/>
      <c r="D1008" s="290" t="s">
        <v>70</v>
      </c>
      <c r="E1008" s="291"/>
    </row>
    <row r="1009" customHeight="1" spans="1:5">
      <c r="A1009" s="293" t="s">
        <v>834</v>
      </c>
      <c r="B1009" s="220">
        <v>0</v>
      </c>
      <c r="C1009" s="220"/>
      <c r="D1009" s="290" t="s">
        <v>70</v>
      </c>
      <c r="E1009" s="291"/>
    </row>
    <row r="1010" customHeight="1" spans="1:5">
      <c r="A1010" s="293" t="s">
        <v>835</v>
      </c>
      <c r="B1010" s="220">
        <v>0</v>
      </c>
      <c r="C1010" s="220"/>
      <c r="D1010" s="290" t="s">
        <v>70</v>
      </c>
      <c r="E1010" s="291"/>
    </row>
    <row r="1011" customHeight="1" spans="1:5">
      <c r="A1011" s="293" t="s">
        <v>836</v>
      </c>
      <c r="B1011" s="220">
        <v>0</v>
      </c>
      <c r="C1011" s="220"/>
      <c r="D1011" s="290" t="s">
        <v>70</v>
      </c>
      <c r="E1011" s="291"/>
    </row>
    <row r="1012" customHeight="1" spans="1:5">
      <c r="A1012" s="293" t="s">
        <v>837</v>
      </c>
      <c r="B1012" s="220">
        <v>0</v>
      </c>
      <c r="C1012" s="220"/>
      <c r="D1012" s="290" t="s">
        <v>70</v>
      </c>
      <c r="E1012" s="291"/>
    </row>
    <row r="1013" customHeight="1" spans="1:5">
      <c r="A1013" s="293" t="s">
        <v>838</v>
      </c>
      <c r="B1013" s="220">
        <v>0</v>
      </c>
      <c r="C1013" s="220"/>
      <c r="D1013" s="290" t="s">
        <v>70</v>
      </c>
      <c r="E1013" s="291"/>
    </row>
    <row r="1014" customHeight="1" spans="1:5">
      <c r="A1014" s="293" t="s">
        <v>839</v>
      </c>
      <c r="B1014" s="220">
        <v>0</v>
      </c>
      <c r="C1014" s="220"/>
      <c r="D1014" s="290" t="s">
        <v>70</v>
      </c>
      <c r="E1014" s="291"/>
    </row>
    <row r="1015" customHeight="1" spans="1:5">
      <c r="A1015" s="293" t="s">
        <v>840</v>
      </c>
      <c r="B1015" s="220">
        <v>0</v>
      </c>
      <c r="C1015" s="220"/>
      <c r="D1015" s="290" t="s">
        <v>70</v>
      </c>
      <c r="E1015" s="291"/>
    </row>
    <row r="1016" customHeight="1" spans="1:5">
      <c r="A1016" s="293" t="s">
        <v>841</v>
      </c>
      <c r="B1016" s="220">
        <v>0</v>
      </c>
      <c r="C1016" s="220"/>
      <c r="D1016" s="290" t="s">
        <v>70</v>
      </c>
      <c r="E1016" s="291"/>
    </row>
    <row r="1017" customHeight="1" spans="1:5">
      <c r="A1017" s="293" t="s">
        <v>842</v>
      </c>
      <c r="B1017" s="220">
        <v>0</v>
      </c>
      <c r="C1017" s="220">
        <v>0</v>
      </c>
      <c r="D1017" s="290" t="s">
        <v>70</v>
      </c>
      <c r="E1017" s="291"/>
    </row>
    <row r="1018" customHeight="1" spans="1:5">
      <c r="A1018" s="293" t="s">
        <v>660</v>
      </c>
      <c r="B1018" s="220">
        <v>0</v>
      </c>
      <c r="C1018" s="220"/>
      <c r="D1018" s="290" t="s">
        <v>70</v>
      </c>
      <c r="E1018" s="291"/>
    </row>
    <row r="1019" customHeight="1" spans="1:5">
      <c r="A1019" s="293" t="s">
        <v>661</v>
      </c>
      <c r="B1019" s="220">
        <v>0</v>
      </c>
      <c r="C1019" s="220"/>
      <c r="D1019" s="290" t="s">
        <v>70</v>
      </c>
      <c r="E1019" s="291"/>
    </row>
    <row r="1020" customHeight="1" spans="1:5">
      <c r="A1020" s="293" t="s">
        <v>662</v>
      </c>
      <c r="B1020" s="220">
        <v>0</v>
      </c>
      <c r="C1020" s="220"/>
      <c r="D1020" s="290" t="s">
        <v>70</v>
      </c>
      <c r="E1020" s="291"/>
    </row>
    <row r="1021" customHeight="1" spans="1:5">
      <c r="A1021" s="293" t="s">
        <v>843</v>
      </c>
      <c r="B1021" s="220">
        <v>0</v>
      </c>
      <c r="C1021" s="220"/>
      <c r="D1021" s="290" t="s">
        <v>70</v>
      </c>
      <c r="E1021" s="291"/>
    </row>
    <row r="1022" customHeight="1" spans="1:5">
      <c r="A1022" s="293" t="s">
        <v>844</v>
      </c>
      <c r="B1022" s="220">
        <v>451</v>
      </c>
      <c r="C1022" s="220">
        <v>773</v>
      </c>
      <c r="D1022" s="290">
        <v>171.4</v>
      </c>
      <c r="E1022" s="291"/>
    </row>
    <row r="1023" customHeight="1" spans="1:5">
      <c r="A1023" s="293" t="s">
        <v>660</v>
      </c>
      <c r="B1023" s="220">
        <v>106</v>
      </c>
      <c r="C1023" s="220">
        <v>110</v>
      </c>
      <c r="D1023" s="290">
        <v>103.8</v>
      </c>
      <c r="E1023" s="291"/>
    </row>
    <row r="1024" customHeight="1" spans="1:5">
      <c r="A1024" s="293" t="s">
        <v>661</v>
      </c>
      <c r="B1024" s="220">
        <v>0</v>
      </c>
      <c r="C1024" s="220"/>
      <c r="D1024" s="290" t="s">
        <v>70</v>
      </c>
      <c r="E1024" s="291"/>
    </row>
    <row r="1025" customHeight="1" spans="1:5">
      <c r="A1025" s="293" t="s">
        <v>662</v>
      </c>
      <c r="B1025" s="220">
        <v>0</v>
      </c>
      <c r="C1025" s="220"/>
      <c r="D1025" s="290" t="s">
        <v>70</v>
      </c>
      <c r="E1025" s="291"/>
    </row>
    <row r="1026" customHeight="1" spans="1:5">
      <c r="A1026" s="293" t="s">
        <v>845</v>
      </c>
      <c r="B1026" s="220">
        <v>0</v>
      </c>
      <c r="C1026" s="220"/>
      <c r="D1026" s="290" t="s">
        <v>70</v>
      </c>
      <c r="E1026" s="291"/>
    </row>
    <row r="1027" customHeight="1" spans="1:5">
      <c r="A1027" s="293" t="s">
        <v>846</v>
      </c>
      <c r="B1027" s="220">
        <v>0</v>
      </c>
      <c r="C1027" s="220"/>
      <c r="D1027" s="290" t="s">
        <v>70</v>
      </c>
      <c r="E1027" s="291"/>
    </row>
    <row r="1028" customHeight="1" spans="1:5">
      <c r="A1028" s="293" t="s">
        <v>847</v>
      </c>
      <c r="B1028" s="220">
        <v>0</v>
      </c>
      <c r="C1028" s="220"/>
      <c r="D1028" s="290" t="s">
        <v>70</v>
      </c>
      <c r="E1028" s="291"/>
    </row>
    <row r="1029" customHeight="1" spans="1:5">
      <c r="A1029" s="293" t="s">
        <v>848</v>
      </c>
      <c r="B1029" s="220">
        <v>0</v>
      </c>
      <c r="C1029" s="220"/>
      <c r="D1029" s="290" t="s">
        <v>70</v>
      </c>
      <c r="E1029" s="291"/>
    </row>
    <row r="1030" customHeight="1" spans="1:5">
      <c r="A1030" s="293" t="s">
        <v>849</v>
      </c>
      <c r="B1030" s="220">
        <v>0</v>
      </c>
      <c r="C1030" s="220"/>
      <c r="D1030" s="290" t="s">
        <v>70</v>
      </c>
      <c r="E1030" s="291"/>
    </row>
    <row r="1031" customHeight="1" spans="1:5">
      <c r="A1031" s="293" t="s">
        <v>850</v>
      </c>
      <c r="B1031" s="220">
        <v>0</v>
      </c>
      <c r="C1031" s="220"/>
      <c r="D1031" s="290" t="s">
        <v>70</v>
      </c>
      <c r="E1031" s="291"/>
    </row>
    <row r="1032" customHeight="1" spans="1:5">
      <c r="A1032" s="293" t="s">
        <v>851</v>
      </c>
      <c r="B1032" s="220">
        <v>0</v>
      </c>
      <c r="C1032" s="220"/>
      <c r="D1032" s="290" t="s">
        <v>70</v>
      </c>
      <c r="E1032" s="291"/>
    </row>
    <row r="1033" customHeight="1" spans="1:5">
      <c r="A1033" s="293" t="s">
        <v>796</v>
      </c>
      <c r="B1033" s="220">
        <v>0</v>
      </c>
      <c r="C1033" s="220"/>
      <c r="D1033" s="290" t="s">
        <v>70</v>
      </c>
      <c r="E1033" s="291"/>
    </row>
    <row r="1034" customHeight="1" spans="1:5">
      <c r="A1034" s="293" t="s">
        <v>852</v>
      </c>
      <c r="B1034" s="220">
        <v>0</v>
      </c>
      <c r="C1034" s="220"/>
      <c r="D1034" s="290" t="s">
        <v>70</v>
      </c>
      <c r="E1034" s="291"/>
    </row>
    <row r="1035" customHeight="1" spans="1:5">
      <c r="A1035" s="293" t="s">
        <v>853</v>
      </c>
      <c r="B1035" s="220">
        <v>345</v>
      </c>
      <c r="C1035" s="220">
        <v>663</v>
      </c>
      <c r="D1035" s="290">
        <v>192.2</v>
      </c>
      <c r="E1035" s="291"/>
    </row>
    <row r="1036" customHeight="1" spans="1:5">
      <c r="A1036" s="293" t="s">
        <v>854</v>
      </c>
      <c r="B1036" s="220">
        <v>0</v>
      </c>
      <c r="C1036" s="220">
        <v>50</v>
      </c>
      <c r="D1036" s="290" t="s">
        <v>70</v>
      </c>
      <c r="E1036" s="291"/>
    </row>
    <row r="1037" customHeight="1" spans="1:5">
      <c r="A1037" s="293" t="s">
        <v>660</v>
      </c>
      <c r="B1037" s="220">
        <v>0</v>
      </c>
      <c r="C1037" s="220"/>
      <c r="D1037" s="290" t="s">
        <v>70</v>
      </c>
      <c r="E1037" s="291"/>
    </row>
    <row r="1038" customHeight="1" spans="1:5">
      <c r="A1038" s="293" t="s">
        <v>661</v>
      </c>
      <c r="B1038" s="220">
        <v>0</v>
      </c>
      <c r="C1038" s="220"/>
      <c r="D1038" s="290" t="s">
        <v>70</v>
      </c>
      <c r="E1038" s="291"/>
    </row>
    <row r="1039" customHeight="1" spans="1:5">
      <c r="A1039" s="293" t="s">
        <v>662</v>
      </c>
      <c r="B1039" s="220">
        <v>0</v>
      </c>
      <c r="C1039" s="220"/>
      <c r="D1039" s="290" t="s">
        <v>70</v>
      </c>
      <c r="E1039" s="291"/>
    </row>
    <row r="1040" customHeight="1" spans="1:5">
      <c r="A1040" s="293" t="s">
        <v>855</v>
      </c>
      <c r="B1040" s="220">
        <v>0</v>
      </c>
      <c r="C1040" s="220"/>
      <c r="D1040" s="290" t="s">
        <v>70</v>
      </c>
      <c r="E1040" s="291"/>
    </row>
    <row r="1041" customHeight="1" spans="1:5">
      <c r="A1041" s="293" t="s">
        <v>856</v>
      </c>
      <c r="B1041" s="220"/>
      <c r="C1041" s="220"/>
      <c r="D1041" s="290" t="s">
        <v>70</v>
      </c>
      <c r="E1041" s="291"/>
    </row>
    <row r="1042" customHeight="1" spans="1:5">
      <c r="A1042" s="293" t="s">
        <v>857</v>
      </c>
      <c r="B1042" s="220">
        <v>0</v>
      </c>
      <c r="C1042" s="220">
        <v>50</v>
      </c>
      <c r="D1042" s="290" t="s">
        <v>70</v>
      </c>
      <c r="E1042" s="291"/>
    </row>
    <row r="1043" customHeight="1" spans="1:5">
      <c r="A1043" s="293" t="s">
        <v>858</v>
      </c>
      <c r="B1043" s="220">
        <v>94</v>
      </c>
      <c r="C1043" s="220">
        <v>98</v>
      </c>
      <c r="D1043" s="290">
        <v>104.3</v>
      </c>
      <c r="E1043" s="291"/>
    </row>
    <row r="1044" customHeight="1" spans="1:5">
      <c r="A1044" s="293" t="s">
        <v>660</v>
      </c>
      <c r="B1044" s="220">
        <v>16</v>
      </c>
      <c r="C1044" s="220">
        <v>18</v>
      </c>
      <c r="D1044" s="290">
        <v>112.5</v>
      </c>
      <c r="E1044" s="291"/>
    </row>
    <row r="1045" customHeight="1" spans="1:5">
      <c r="A1045" s="293" t="s">
        <v>661</v>
      </c>
      <c r="B1045" s="220">
        <v>0</v>
      </c>
      <c r="C1045" s="220"/>
      <c r="D1045" s="290" t="s">
        <v>70</v>
      </c>
      <c r="E1045" s="291"/>
    </row>
    <row r="1046" customHeight="1" spans="1:5">
      <c r="A1046" s="293" t="s">
        <v>662</v>
      </c>
      <c r="B1046" s="220">
        <v>0</v>
      </c>
      <c r="C1046" s="220"/>
      <c r="D1046" s="290" t="s">
        <v>70</v>
      </c>
      <c r="E1046" s="291"/>
    </row>
    <row r="1047" customHeight="1" spans="1:5">
      <c r="A1047" s="293" t="s">
        <v>859</v>
      </c>
      <c r="B1047" s="220">
        <v>0</v>
      </c>
      <c r="C1047" s="220"/>
      <c r="D1047" s="290" t="s">
        <v>70</v>
      </c>
      <c r="E1047" s="291"/>
    </row>
    <row r="1048" customHeight="1" spans="1:5">
      <c r="A1048" s="293" t="s">
        <v>860</v>
      </c>
      <c r="B1048" s="220">
        <v>0</v>
      </c>
      <c r="C1048" s="220"/>
      <c r="D1048" s="290" t="s">
        <v>70</v>
      </c>
      <c r="E1048" s="291"/>
    </row>
    <row r="1049" customHeight="1" spans="1:5">
      <c r="A1049" s="293" t="s">
        <v>861</v>
      </c>
      <c r="B1049" s="220">
        <v>78</v>
      </c>
      <c r="C1049" s="220">
        <v>80</v>
      </c>
      <c r="D1049" s="290">
        <v>102.6</v>
      </c>
      <c r="E1049" s="291"/>
    </row>
    <row r="1050" customHeight="1" spans="1:5">
      <c r="A1050" s="293" t="s">
        <v>862</v>
      </c>
      <c r="B1050" s="220">
        <v>54</v>
      </c>
      <c r="C1050" s="220">
        <v>199</v>
      </c>
      <c r="D1050" s="290">
        <v>368.5</v>
      </c>
      <c r="E1050" s="291"/>
    </row>
    <row r="1051" customHeight="1" spans="1:5">
      <c r="A1051" s="293" t="s">
        <v>863</v>
      </c>
      <c r="B1051" s="220">
        <v>0</v>
      </c>
      <c r="C1051" s="220"/>
      <c r="D1051" s="290" t="s">
        <v>70</v>
      </c>
      <c r="E1051" s="291"/>
    </row>
    <row r="1052" customHeight="1" spans="1:5">
      <c r="A1052" s="293" t="s">
        <v>864</v>
      </c>
      <c r="B1052" s="220">
        <v>0</v>
      </c>
      <c r="C1052" s="220"/>
      <c r="D1052" s="290" t="s">
        <v>70</v>
      </c>
      <c r="E1052" s="291"/>
    </row>
    <row r="1053" customHeight="1" spans="1:5">
      <c r="A1053" s="293" t="s">
        <v>865</v>
      </c>
      <c r="B1053" s="220">
        <v>0</v>
      </c>
      <c r="C1053" s="220"/>
      <c r="D1053" s="290" t="s">
        <v>70</v>
      </c>
      <c r="E1053" s="291"/>
    </row>
    <row r="1054" customHeight="1" spans="1:5">
      <c r="A1054" s="293" t="s">
        <v>866</v>
      </c>
      <c r="B1054" s="220">
        <v>0</v>
      </c>
      <c r="C1054" s="220"/>
      <c r="D1054" s="290" t="s">
        <v>70</v>
      </c>
      <c r="E1054" s="291"/>
    </row>
    <row r="1055" customHeight="1" spans="1:5">
      <c r="A1055" s="293" t="s">
        <v>867</v>
      </c>
      <c r="B1055" s="220">
        <v>54</v>
      </c>
      <c r="C1055" s="220">
        <v>199</v>
      </c>
      <c r="D1055" s="290">
        <v>368.5</v>
      </c>
      <c r="E1055" s="291"/>
    </row>
    <row r="1056" customHeight="1" spans="1:5">
      <c r="A1056" s="293" t="s">
        <v>868</v>
      </c>
      <c r="B1056" s="220">
        <v>1214</v>
      </c>
      <c r="C1056" s="220">
        <v>502</v>
      </c>
      <c r="D1056" s="290">
        <v>41.4</v>
      </c>
      <c r="E1056" s="291"/>
    </row>
    <row r="1057" customHeight="1" spans="1:5">
      <c r="A1057" s="293" t="s">
        <v>869</v>
      </c>
      <c r="B1057" s="220">
        <v>1188</v>
      </c>
      <c r="C1057" s="220">
        <v>472</v>
      </c>
      <c r="D1057" s="290">
        <v>39.7</v>
      </c>
      <c r="E1057" s="291"/>
    </row>
    <row r="1058" customHeight="1" spans="1:5">
      <c r="A1058" s="293" t="s">
        <v>660</v>
      </c>
      <c r="B1058" s="220">
        <v>127</v>
      </c>
      <c r="C1058" s="220">
        <v>132</v>
      </c>
      <c r="D1058" s="290">
        <v>103.9</v>
      </c>
      <c r="E1058" s="291"/>
    </row>
    <row r="1059" customHeight="1" spans="1:5">
      <c r="A1059" s="293" t="s">
        <v>661</v>
      </c>
      <c r="B1059" s="220">
        <v>0</v>
      </c>
      <c r="C1059" s="220"/>
      <c r="D1059" s="290" t="s">
        <v>70</v>
      </c>
      <c r="E1059" s="291"/>
    </row>
    <row r="1060" customHeight="1" spans="1:5">
      <c r="A1060" s="293" t="s">
        <v>662</v>
      </c>
      <c r="B1060" s="220">
        <v>5</v>
      </c>
      <c r="C1060" s="220">
        <v>5</v>
      </c>
      <c r="D1060" s="290">
        <v>100</v>
      </c>
      <c r="E1060" s="291"/>
    </row>
    <row r="1061" customHeight="1" spans="1:5">
      <c r="A1061" s="293" t="s">
        <v>870</v>
      </c>
      <c r="B1061" s="220">
        <v>0</v>
      </c>
      <c r="C1061" s="220"/>
      <c r="D1061" s="290" t="s">
        <v>70</v>
      </c>
      <c r="E1061" s="291"/>
    </row>
    <row r="1062" customHeight="1" spans="1:5">
      <c r="A1062" s="293" t="s">
        <v>871</v>
      </c>
      <c r="B1062" s="220">
        <v>0</v>
      </c>
      <c r="C1062" s="220"/>
      <c r="D1062" s="290" t="s">
        <v>70</v>
      </c>
      <c r="E1062" s="291"/>
    </row>
    <row r="1063" customHeight="1" spans="1:5">
      <c r="A1063" s="293" t="s">
        <v>872</v>
      </c>
      <c r="B1063" s="220">
        <v>0</v>
      </c>
      <c r="C1063" s="220"/>
      <c r="D1063" s="290" t="s">
        <v>70</v>
      </c>
      <c r="E1063" s="291"/>
    </row>
    <row r="1064" customHeight="1" spans="1:5">
      <c r="A1064" s="293" t="s">
        <v>873</v>
      </c>
      <c r="B1064" s="220">
        <v>0</v>
      </c>
      <c r="C1064" s="220"/>
      <c r="D1064" s="290" t="s">
        <v>70</v>
      </c>
      <c r="E1064" s="291"/>
    </row>
    <row r="1065" customHeight="1" spans="1:5">
      <c r="A1065" s="293" t="s">
        <v>663</v>
      </c>
      <c r="B1065" s="220">
        <v>0</v>
      </c>
      <c r="C1065" s="220"/>
      <c r="D1065" s="290" t="s">
        <v>70</v>
      </c>
      <c r="E1065" s="291"/>
    </row>
    <row r="1066" customHeight="1" spans="1:5">
      <c r="A1066" s="293" t="s">
        <v>874</v>
      </c>
      <c r="B1066" s="220">
        <v>1056</v>
      </c>
      <c r="C1066" s="220">
        <v>335</v>
      </c>
      <c r="D1066" s="290">
        <v>31.7</v>
      </c>
      <c r="E1066" s="291"/>
    </row>
    <row r="1067" customHeight="1" spans="1:5">
      <c r="A1067" s="293" t="s">
        <v>875</v>
      </c>
      <c r="B1067" s="220">
        <v>14</v>
      </c>
      <c r="C1067" s="220">
        <v>18</v>
      </c>
      <c r="D1067" s="290">
        <v>128.6</v>
      </c>
      <c r="E1067" s="291"/>
    </row>
    <row r="1068" customHeight="1" spans="1:5">
      <c r="A1068" s="293" t="s">
        <v>660</v>
      </c>
      <c r="B1068" s="220">
        <v>5</v>
      </c>
      <c r="C1068" s="220">
        <v>8</v>
      </c>
      <c r="D1068" s="290">
        <v>160</v>
      </c>
      <c r="E1068" s="291"/>
    </row>
    <row r="1069" customHeight="1" spans="1:5">
      <c r="A1069" s="293" t="s">
        <v>661</v>
      </c>
      <c r="B1069" s="220">
        <v>0</v>
      </c>
      <c r="C1069" s="220"/>
      <c r="D1069" s="290" t="s">
        <v>70</v>
      </c>
      <c r="E1069" s="291"/>
    </row>
    <row r="1070" customHeight="1" spans="1:5">
      <c r="A1070" s="293" t="s">
        <v>662</v>
      </c>
      <c r="B1070" s="220">
        <v>0</v>
      </c>
      <c r="C1070" s="220"/>
      <c r="D1070" s="290" t="s">
        <v>70</v>
      </c>
      <c r="E1070" s="291"/>
    </row>
    <row r="1071" customHeight="1" spans="1:5">
      <c r="A1071" s="293" t="s">
        <v>876</v>
      </c>
      <c r="B1071" s="220">
        <v>0</v>
      </c>
      <c r="C1071" s="220"/>
      <c r="D1071" s="290" t="s">
        <v>70</v>
      </c>
      <c r="E1071" s="291"/>
    </row>
    <row r="1072" customHeight="1" spans="1:5">
      <c r="A1072" s="293" t="s">
        <v>877</v>
      </c>
      <c r="B1072" s="220">
        <v>9</v>
      </c>
      <c r="C1072" s="220">
        <v>10</v>
      </c>
      <c r="D1072" s="290">
        <v>111.1</v>
      </c>
      <c r="E1072" s="291"/>
    </row>
    <row r="1073" customHeight="1" spans="1:5">
      <c r="A1073" s="293" t="s">
        <v>878</v>
      </c>
      <c r="B1073" s="220">
        <v>12</v>
      </c>
      <c r="C1073" s="220">
        <v>12</v>
      </c>
      <c r="D1073" s="290">
        <v>100</v>
      </c>
      <c r="E1073" s="291"/>
    </row>
    <row r="1074" customHeight="1" spans="1:5">
      <c r="A1074" s="293" t="s">
        <v>879</v>
      </c>
      <c r="B1074" s="220">
        <v>0</v>
      </c>
      <c r="C1074" s="220"/>
      <c r="D1074" s="290" t="s">
        <v>70</v>
      </c>
      <c r="E1074" s="291"/>
    </row>
    <row r="1075" customHeight="1" spans="1:5">
      <c r="A1075" s="293" t="s">
        <v>880</v>
      </c>
      <c r="B1075" s="220">
        <v>12</v>
      </c>
      <c r="C1075" s="220">
        <v>12</v>
      </c>
      <c r="D1075" s="290">
        <v>100</v>
      </c>
      <c r="E1075" s="291"/>
    </row>
    <row r="1076" customHeight="1" spans="1:5">
      <c r="A1076" s="293" t="s">
        <v>881</v>
      </c>
      <c r="B1076" s="220">
        <v>65</v>
      </c>
      <c r="C1076" s="220">
        <v>0</v>
      </c>
      <c r="D1076" s="290">
        <v>0</v>
      </c>
      <c r="E1076" s="291"/>
    </row>
    <row r="1077" customHeight="1" spans="1:5">
      <c r="A1077" s="293" t="s">
        <v>882</v>
      </c>
      <c r="B1077" s="220">
        <v>65</v>
      </c>
      <c r="C1077" s="220">
        <v>0</v>
      </c>
      <c r="D1077" s="290">
        <v>0</v>
      </c>
      <c r="E1077" s="291"/>
    </row>
    <row r="1078" customHeight="1" spans="1:5">
      <c r="A1078" s="293" t="s">
        <v>660</v>
      </c>
      <c r="B1078" s="220">
        <v>24</v>
      </c>
      <c r="C1078" s="220"/>
      <c r="D1078" s="290">
        <v>0</v>
      </c>
      <c r="E1078" s="291"/>
    </row>
    <row r="1079" customHeight="1" spans="1:5">
      <c r="A1079" s="293" t="s">
        <v>661</v>
      </c>
      <c r="B1079" s="220">
        <v>0</v>
      </c>
      <c r="C1079" s="220"/>
      <c r="D1079" s="290" t="s">
        <v>70</v>
      </c>
      <c r="E1079" s="291"/>
    </row>
    <row r="1080" customHeight="1" spans="1:5">
      <c r="A1080" s="293" t="s">
        <v>662</v>
      </c>
      <c r="B1080" s="220">
        <v>25</v>
      </c>
      <c r="C1080" s="220"/>
      <c r="D1080" s="290">
        <v>0</v>
      </c>
      <c r="E1080" s="291"/>
    </row>
    <row r="1081" customHeight="1" spans="1:5">
      <c r="A1081" s="293" t="s">
        <v>883</v>
      </c>
      <c r="B1081" s="220">
        <v>0</v>
      </c>
      <c r="C1081" s="220"/>
      <c r="D1081" s="290" t="s">
        <v>70</v>
      </c>
      <c r="E1081" s="291"/>
    </row>
    <row r="1082" customHeight="1" spans="1:5">
      <c r="A1082" s="293" t="s">
        <v>663</v>
      </c>
      <c r="B1082" s="220">
        <v>9</v>
      </c>
      <c r="C1082" s="220"/>
      <c r="D1082" s="290">
        <v>0</v>
      </c>
      <c r="E1082" s="291"/>
    </row>
    <row r="1083" customHeight="1" spans="1:5">
      <c r="A1083" s="293" t="s">
        <v>884</v>
      </c>
      <c r="B1083" s="220">
        <v>7</v>
      </c>
      <c r="C1083" s="220"/>
      <c r="D1083" s="290">
        <v>0</v>
      </c>
      <c r="E1083" s="291"/>
    </row>
    <row r="1084" customHeight="1" spans="1:5">
      <c r="A1084" s="293" t="s">
        <v>885</v>
      </c>
      <c r="B1084" s="220">
        <v>0</v>
      </c>
      <c r="C1084" s="220">
        <v>0</v>
      </c>
      <c r="D1084" s="290" t="s">
        <v>70</v>
      </c>
      <c r="E1084" s="291"/>
    </row>
    <row r="1085" customHeight="1" spans="1:5">
      <c r="A1085" s="293" t="s">
        <v>886</v>
      </c>
      <c r="B1085" s="220">
        <v>0</v>
      </c>
      <c r="C1085" s="220"/>
      <c r="D1085" s="290" t="s">
        <v>70</v>
      </c>
      <c r="E1085" s="291"/>
    </row>
    <row r="1086" customHeight="1" spans="1:5">
      <c r="A1086" s="294" t="s">
        <v>887</v>
      </c>
      <c r="B1086" s="220">
        <v>0</v>
      </c>
      <c r="C1086" s="220"/>
      <c r="D1086" s="290" t="s">
        <v>70</v>
      </c>
      <c r="E1086" s="291"/>
    </row>
    <row r="1087" customHeight="1" spans="1:5">
      <c r="A1087" s="293" t="s">
        <v>888</v>
      </c>
      <c r="B1087" s="220">
        <v>0</v>
      </c>
      <c r="C1087" s="220"/>
      <c r="D1087" s="290" t="s">
        <v>70</v>
      </c>
      <c r="E1087" s="291"/>
    </row>
    <row r="1088" customHeight="1" spans="1:5">
      <c r="A1088" s="293" t="s">
        <v>889</v>
      </c>
      <c r="B1088" s="220">
        <v>0</v>
      </c>
      <c r="C1088" s="220"/>
      <c r="D1088" s="290" t="s">
        <v>70</v>
      </c>
      <c r="E1088" s="291"/>
    </row>
    <row r="1089" customHeight="1" spans="1:5">
      <c r="A1089" s="293" t="s">
        <v>890</v>
      </c>
      <c r="B1089" s="220">
        <v>0</v>
      </c>
      <c r="C1089" s="220"/>
      <c r="D1089" s="290" t="s">
        <v>70</v>
      </c>
      <c r="E1089" s="291"/>
    </row>
    <row r="1090" customHeight="1" spans="1:5">
      <c r="A1090" s="293" t="s">
        <v>891</v>
      </c>
      <c r="B1090" s="220">
        <v>0</v>
      </c>
      <c r="C1090" s="220"/>
      <c r="D1090" s="290" t="s">
        <v>70</v>
      </c>
      <c r="E1090" s="291"/>
    </row>
    <row r="1091" customHeight="1" spans="1:5">
      <c r="A1091" s="293" t="s">
        <v>892</v>
      </c>
      <c r="B1091" s="220">
        <v>0</v>
      </c>
      <c r="C1091" s="220">
        <v>0</v>
      </c>
      <c r="D1091" s="290" t="s">
        <v>70</v>
      </c>
      <c r="E1091" s="291"/>
    </row>
    <row r="1092" customHeight="1" spans="1:5">
      <c r="A1092" s="293" t="s">
        <v>893</v>
      </c>
      <c r="B1092" s="220">
        <v>0</v>
      </c>
      <c r="C1092" s="220"/>
      <c r="D1092" s="290" t="s">
        <v>70</v>
      </c>
      <c r="E1092" s="291"/>
    </row>
    <row r="1093" customHeight="1" spans="1:5">
      <c r="A1093" s="293" t="s">
        <v>894</v>
      </c>
      <c r="B1093" s="220">
        <v>0</v>
      </c>
      <c r="C1093" s="220"/>
      <c r="D1093" s="290" t="s">
        <v>70</v>
      </c>
      <c r="E1093" s="291"/>
    </row>
    <row r="1094" customHeight="1" spans="1:5">
      <c r="A1094" s="293" t="s">
        <v>895</v>
      </c>
      <c r="B1094" s="220">
        <v>0</v>
      </c>
      <c r="C1094" s="220"/>
      <c r="D1094" s="290" t="s">
        <v>70</v>
      </c>
      <c r="E1094" s="291"/>
    </row>
    <row r="1095" customHeight="1" spans="1:5">
      <c r="A1095" s="293" t="s">
        <v>896</v>
      </c>
      <c r="B1095" s="220">
        <v>0</v>
      </c>
      <c r="C1095" s="220"/>
      <c r="D1095" s="290" t="s">
        <v>70</v>
      </c>
      <c r="E1095" s="291"/>
    </row>
    <row r="1096" customHeight="1" spans="1:5">
      <c r="A1096" s="293" t="s">
        <v>897</v>
      </c>
      <c r="B1096" s="220">
        <v>0</v>
      </c>
      <c r="C1096" s="220"/>
      <c r="D1096" s="290" t="s">
        <v>70</v>
      </c>
      <c r="E1096" s="291"/>
    </row>
    <row r="1097" customHeight="1" spans="1:5">
      <c r="A1097" s="293" t="s">
        <v>659</v>
      </c>
      <c r="B1097" s="220">
        <v>0</v>
      </c>
      <c r="C1097" s="220"/>
      <c r="D1097" s="290" t="s">
        <v>70</v>
      </c>
      <c r="E1097" s="291"/>
    </row>
    <row r="1098" customHeight="1" spans="1:5">
      <c r="A1098" s="293" t="s">
        <v>898</v>
      </c>
      <c r="B1098" s="220">
        <v>0</v>
      </c>
      <c r="C1098" s="220"/>
      <c r="D1098" s="290" t="s">
        <v>70</v>
      </c>
      <c r="E1098" s="291"/>
    </row>
    <row r="1099" customHeight="1" spans="1:5">
      <c r="A1099" s="293" t="s">
        <v>899</v>
      </c>
      <c r="B1099" s="220">
        <v>0</v>
      </c>
      <c r="C1099" s="220"/>
      <c r="D1099" s="290" t="s">
        <v>70</v>
      </c>
      <c r="E1099" s="291"/>
    </row>
    <row r="1100" customHeight="1" spans="1:5">
      <c r="A1100" s="293" t="s">
        <v>900</v>
      </c>
      <c r="B1100" s="220">
        <v>0</v>
      </c>
      <c r="C1100" s="220"/>
      <c r="D1100" s="290" t="s">
        <v>70</v>
      </c>
      <c r="E1100" s="291"/>
    </row>
    <row r="1101" customHeight="1" spans="1:5">
      <c r="A1101" s="293" t="s">
        <v>901</v>
      </c>
      <c r="B1101" s="220">
        <v>1449</v>
      </c>
      <c r="C1101" s="220">
        <v>3361</v>
      </c>
      <c r="D1101" s="290">
        <v>232</v>
      </c>
      <c r="E1101" s="291"/>
    </row>
    <row r="1102" customHeight="1" spans="1:5">
      <c r="A1102" s="293" t="s">
        <v>902</v>
      </c>
      <c r="B1102" s="220">
        <v>1376</v>
      </c>
      <c r="C1102" s="220">
        <v>3261</v>
      </c>
      <c r="D1102" s="290">
        <v>237</v>
      </c>
      <c r="E1102" s="291"/>
    </row>
    <row r="1103" customHeight="1" spans="1:5">
      <c r="A1103" s="293" t="s">
        <v>660</v>
      </c>
      <c r="B1103" s="220">
        <v>50</v>
      </c>
      <c r="C1103" s="220">
        <v>53</v>
      </c>
      <c r="D1103" s="290">
        <v>106</v>
      </c>
      <c r="E1103" s="291"/>
    </row>
    <row r="1104" customHeight="1" spans="1:5">
      <c r="A1104" s="293" t="s">
        <v>661</v>
      </c>
      <c r="B1104" s="220">
        <v>0</v>
      </c>
      <c r="C1104" s="220"/>
      <c r="D1104" s="290" t="s">
        <v>70</v>
      </c>
      <c r="E1104" s="291"/>
    </row>
    <row r="1105" customHeight="1" spans="1:5">
      <c r="A1105" s="293" t="s">
        <v>662</v>
      </c>
      <c r="B1105" s="220">
        <v>916</v>
      </c>
      <c r="C1105" s="220">
        <v>924</v>
      </c>
      <c r="D1105" s="290">
        <v>100.9</v>
      </c>
      <c r="E1105" s="291"/>
    </row>
    <row r="1106" customHeight="1" spans="1:5">
      <c r="A1106" s="293" t="s">
        <v>903</v>
      </c>
      <c r="B1106" s="220">
        <v>5</v>
      </c>
      <c r="C1106" s="220">
        <v>5</v>
      </c>
      <c r="D1106" s="290">
        <v>100</v>
      </c>
      <c r="E1106" s="291"/>
    </row>
    <row r="1107" customHeight="1" spans="1:5">
      <c r="A1107" s="293" t="s">
        <v>904</v>
      </c>
      <c r="B1107" s="220">
        <v>0</v>
      </c>
      <c r="C1107" s="220">
        <v>300</v>
      </c>
      <c r="D1107" s="290" t="s">
        <v>70</v>
      </c>
      <c r="E1107" s="291"/>
    </row>
    <row r="1108" customHeight="1" spans="1:5">
      <c r="A1108" s="293" t="s">
        <v>905</v>
      </c>
      <c r="B1108" s="220">
        <v>0</v>
      </c>
      <c r="C1108" s="220"/>
      <c r="D1108" s="290" t="s">
        <v>70</v>
      </c>
      <c r="E1108" s="291"/>
    </row>
    <row r="1109" customHeight="1" spans="1:5">
      <c r="A1109" s="293" t="s">
        <v>906</v>
      </c>
      <c r="B1109" s="220">
        <v>26</v>
      </c>
      <c r="C1109" s="220">
        <v>30</v>
      </c>
      <c r="D1109" s="290">
        <v>115.4</v>
      </c>
      <c r="E1109" s="291"/>
    </row>
    <row r="1110" customHeight="1" spans="1:5">
      <c r="A1110" s="293" t="s">
        <v>907</v>
      </c>
      <c r="B1110" s="220">
        <v>0</v>
      </c>
      <c r="C1110" s="220"/>
      <c r="D1110" s="290" t="s">
        <v>70</v>
      </c>
      <c r="E1110" s="291"/>
    </row>
    <row r="1111" customHeight="1" spans="1:5">
      <c r="A1111" s="293" t="s">
        <v>908</v>
      </c>
      <c r="B1111" s="220">
        <v>0</v>
      </c>
      <c r="C1111" s="220"/>
      <c r="D1111" s="290" t="s">
        <v>70</v>
      </c>
      <c r="E1111" s="291"/>
    </row>
    <row r="1112" customHeight="1" spans="1:5">
      <c r="A1112" s="293" t="s">
        <v>909</v>
      </c>
      <c r="B1112" s="220">
        <v>260</v>
      </c>
      <c r="C1112" s="220">
        <v>1000</v>
      </c>
      <c r="D1112" s="290">
        <v>384.6</v>
      </c>
      <c r="E1112" s="291"/>
    </row>
    <row r="1113" customHeight="1" spans="1:5">
      <c r="A1113" s="293" t="s">
        <v>910</v>
      </c>
      <c r="B1113" s="220">
        <v>0</v>
      </c>
      <c r="C1113" s="220"/>
      <c r="D1113" s="290" t="s">
        <v>70</v>
      </c>
      <c r="E1113" s="291"/>
    </row>
    <row r="1114" customHeight="1" spans="1:5">
      <c r="A1114" s="293" t="s">
        <v>911</v>
      </c>
      <c r="B1114" s="220">
        <v>20</v>
      </c>
      <c r="C1114" s="220"/>
      <c r="D1114" s="290">
        <v>0</v>
      </c>
      <c r="E1114" s="291"/>
    </row>
    <row r="1115" customHeight="1" spans="1:5">
      <c r="A1115" s="293" t="s">
        <v>912</v>
      </c>
      <c r="B1115" s="220">
        <v>0</v>
      </c>
      <c r="C1115" s="220"/>
      <c r="D1115" s="290" t="s">
        <v>70</v>
      </c>
      <c r="E1115" s="291"/>
    </row>
    <row r="1116" customHeight="1" spans="1:5">
      <c r="A1116" s="293" t="s">
        <v>913</v>
      </c>
      <c r="B1116" s="220">
        <v>0</v>
      </c>
      <c r="C1116" s="220"/>
      <c r="D1116" s="290" t="s">
        <v>70</v>
      </c>
      <c r="E1116" s="291"/>
    </row>
    <row r="1117" customHeight="1" spans="1:5">
      <c r="A1117" s="293" t="s">
        <v>914</v>
      </c>
      <c r="B1117" s="220">
        <v>0</v>
      </c>
      <c r="C1117" s="220"/>
      <c r="D1117" s="290" t="s">
        <v>70</v>
      </c>
      <c r="E1117" s="291"/>
    </row>
    <row r="1118" customHeight="1" spans="1:5">
      <c r="A1118" s="293" t="s">
        <v>915</v>
      </c>
      <c r="B1118" s="220">
        <v>0</v>
      </c>
      <c r="C1118" s="220"/>
      <c r="D1118" s="290" t="s">
        <v>70</v>
      </c>
      <c r="E1118" s="291"/>
    </row>
    <row r="1119" customHeight="1" spans="1:5">
      <c r="A1119" s="293" t="s">
        <v>663</v>
      </c>
      <c r="B1119" s="220">
        <v>0</v>
      </c>
      <c r="C1119" s="220"/>
      <c r="D1119" s="290" t="s">
        <v>70</v>
      </c>
      <c r="E1119" s="291"/>
    </row>
    <row r="1120" customHeight="1" spans="1:5">
      <c r="A1120" s="293" t="s">
        <v>916</v>
      </c>
      <c r="B1120" s="220">
        <v>99</v>
      </c>
      <c r="C1120" s="220">
        <v>949</v>
      </c>
      <c r="D1120" s="290">
        <v>958.6</v>
      </c>
      <c r="E1120" s="291"/>
    </row>
    <row r="1121" customHeight="1" spans="1:5">
      <c r="A1121" s="293" t="s">
        <v>917</v>
      </c>
      <c r="B1121" s="220">
        <v>0</v>
      </c>
      <c r="C1121" s="220">
        <v>0</v>
      </c>
      <c r="D1121" s="290" t="s">
        <v>70</v>
      </c>
      <c r="E1121" s="291"/>
    </row>
    <row r="1122" customHeight="1" spans="1:5">
      <c r="A1122" s="293" t="s">
        <v>660</v>
      </c>
      <c r="B1122" s="220">
        <v>0</v>
      </c>
      <c r="C1122" s="220"/>
      <c r="D1122" s="290" t="s">
        <v>70</v>
      </c>
      <c r="E1122" s="291"/>
    </row>
    <row r="1123" customHeight="1" spans="1:5">
      <c r="A1123" s="293" t="s">
        <v>661</v>
      </c>
      <c r="B1123" s="220">
        <v>0</v>
      </c>
      <c r="C1123" s="220"/>
      <c r="D1123" s="290" t="s">
        <v>70</v>
      </c>
      <c r="E1123" s="291"/>
    </row>
    <row r="1124" customHeight="1" spans="1:5">
      <c r="A1124" s="293" t="s">
        <v>662</v>
      </c>
      <c r="B1124" s="220">
        <v>0</v>
      </c>
      <c r="C1124" s="220"/>
      <c r="D1124" s="290" t="s">
        <v>70</v>
      </c>
      <c r="E1124" s="291"/>
    </row>
    <row r="1125" customHeight="1" spans="1:5">
      <c r="A1125" s="293" t="s">
        <v>918</v>
      </c>
      <c r="B1125" s="220">
        <v>0</v>
      </c>
      <c r="C1125" s="220"/>
      <c r="D1125" s="290" t="s">
        <v>70</v>
      </c>
      <c r="E1125" s="291"/>
    </row>
    <row r="1126" customHeight="1" spans="1:5">
      <c r="A1126" s="293" t="s">
        <v>919</v>
      </c>
      <c r="B1126" s="220">
        <v>0</v>
      </c>
      <c r="C1126" s="220"/>
      <c r="D1126" s="290" t="s">
        <v>70</v>
      </c>
      <c r="E1126" s="291"/>
    </row>
    <row r="1127" customHeight="1" spans="1:5">
      <c r="A1127" s="293" t="s">
        <v>920</v>
      </c>
      <c r="B1127" s="220">
        <v>0</v>
      </c>
      <c r="C1127" s="220"/>
      <c r="D1127" s="290" t="s">
        <v>70</v>
      </c>
      <c r="E1127" s="291"/>
    </row>
    <row r="1128" customHeight="1" spans="1:5">
      <c r="A1128" s="293" t="s">
        <v>921</v>
      </c>
      <c r="B1128" s="220">
        <v>0</v>
      </c>
      <c r="C1128" s="220"/>
      <c r="D1128" s="290" t="s">
        <v>70</v>
      </c>
      <c r="E1128" s="291"/>
    </row>
    <row r="1129" customHeight="1" spans="1:5">
      <c r="A1129" s="293" t="s">
        <v>922</v>
      </c>
      <c r="B1129" s="220">
        <v>0</v>
      </c>
      <c r="C1129" s="220"/>
      <c r="D1129" s="290" t="s">
        <v>70</v>
      </c>
      <c r="E1129" s="291"/>
    </row>
    <row r="1130" customHeight="1" spans="1:5">
      <c r="A1130" s="293" t="s">
        <v>923</v>
      </c>
      <c r="B1130" s="220">
        <v>0</v>
      </c>
      <c r="C1130" s="220"/>
      <c r="D1130" s="290" t="s">
        <v>70</v>
      </c>
      <c r="E1130" s="291"/>
    </row>
    <row r="1131" customHeight="1" spans="1:5">
      <c r="A1131" s="293" t="s">
        <v>924</v>
      </c>
      <c r="B1131" s="220">
        <v>0</v>
      </c>
      <c r="C1131" s="220"/>
      <c r="D1131" s="290" t="s">
        <v>70</v>
      </c>
      <c r="E1131" s="291"/>
    </row>
    <row r="1132" customHeight="1" spans="1:5">
      <c r="A1132" s="293" t="s">
        <v>925</v>
      </c>
      <c r="B1132" s="220">
        <v>0</v>
      </c>
      <c r="C1132" s="220"/>
      <c r="D1132" s="290" t="s">
        <v>70</v>
      </c>
      <c r="E1132" s="291"/>
    </row>
    <row r="1133" customHeight="1" spans="1:5">
      <c r="A1133" s="293" t="s">
        <v>926</v>
      </c>
      <c r="B1133" s="220">
        <v>0</v>
      </c>
      <c r="C1133" s="220"/>
      <c r="D1133" s="290" t="s">
        <v>70</v>
      </c>
      <c r="E1133" s="291"/>
    </row>
    <row r="1134" customHeight="1" spans="1:5">
      <c r="A1134" s="293" t="s">
        <v>927</v>
      </c>
      <c r="B1134" s="220">
        <v>0</v>
      </c>
      <c r="C1134" s="220"/>
      <c r="D1134" s="290" t="s">
        <v>70</v>
      </c>
      <c r="E1134" s="291"/>
    </row>
    <row r="1135" customHeight="1" spans="1:5">
      <c r="A1135" s="293" t="s">
        <v>928</v>
      </c>
      <c r="B1135" s="220">
        <v>0</v>
      </c>
      <c r="C1135" s="220"/>
      <c r="D1135" s="290" t="s">
        <v>70</v>
      </c>
      <c r="E1135" s="291"/>
    </row>
    <row r="1136" customHeight="1" spans="1:5">
      <c r="A1136" s="293" t="s">
        <v>929</v>
      </c>
      <c r="B1136" s="220">
        <v>0</v>
      </c>
      <c r="C1136" s="220"/>
      <c r="D1136" s="290" t="s">
        <v>70</v>
      </c>
      <c r="E1136" s="291"/>
    </row>
    <row r="1137" customHeight="1" spans="1:5">
      <c r="A1137" s="293" t="s">
        <v>930</v>
      </c>
      <c r="B1137" s="220">
        <v>0</v>
      </c>
      <c r="C1137" s="220"/>
      <c r="D1137" s="290" t="s">
        <v>70</v>
      </c>
      <c r="E1137" s="291"/>
    </row>
    <row r="1138" customHeight="1" spans="1:5">
      <c r="A1138" s="293" t="s">
        <v>663</v>
      </c>
      <c r="B1138" s="220">
        <v>0</v>
      </c>
      <c r="C1138" s="220"/>
      <c r="D1138" s="290" t="s">
        <v>70</v>
      </c>
      <c r="E1138" s="291"/>
    </row>
    <row r="1139" customHeight="1" spans="1:5">
      <c r="A1139" s="293" t="s">
        <v>931</v>
      </c>
      <c r="B1139" s="220">
        <v>0</v>
      </c>
      <c r="C1139" s="220"/>
      <c r="D1139" s="290" t="s">
        <v>70</v>
      </c>
      <c r="E1139" s="291"/>
    </row>
    <row r="1140" customHeight="1" spans="1:5">
      <c r="A1140" s="293" t="s">
        <v>932</v>
      </c>
      <c r="B1140" s="220">
        <v>0</v>
      </c>
      <c r="C1140" s="220">
        <v>0</v>
      </c>
      <c r="D1140" s="290" t="s">
        <v>70</v>
      </c>
      <c r="E1140" s="291"/>
    </row>
    <row r="1141" customHeight="1" spans="1:5">
      <c r="A1141" s="293" t="s">
        <v>660</v>
      </c>
      <c r="B1141" s="220">
        <v>0</v>
      </c>
      <c r="C1141" s="220"/>
      <c r="D1141" s="290" t="s">
        <v>70</v>
      </c>
      <c r="E1141" s="291"/>
    </row>
    <row r="1142" customHeight="1" spans="1:5">
      <c r="A1142" s="293" t="s">
        <v>661</v>
      </c>
      <c r="B1142" s="220">
        <v>0</v>
      </c>
      <c r="C1142" s="220"/>
      <c r="D1142" s="290" t="s">
        <v>70</v>
      </c>
      <c r="E1142" s="291"/>
    </row>
    <row r="1143" customHeight="1" spans="1:5">
      <c r="A1143" s="293" t="s">
        <v>662</v>
      </c>
      <c r="B1143" s="220">
        <v>0</v>
      </c>
      <c r="C1143" s="220"/>
      <c r="D1143" s="290" t="s">
        <v>70</v>
      </c>
      <c r="E1143" s="291"/>
    </row>
    <row r="1144" customHeight="1" spans="1:5">
      <c r="A1144" s="293" t="s">
        <v>933</v>
      </c>
      <c r="B1144" s="220">
        <v>0</v>
      </c>
      <c r="C1144" s="220"/>
      <c r="D1144" s="290" t="s">
        <v>70</v>
      </c>
      <c r="E1144" s="291"/>
    </row>
    <row r="1145" customHeight="1" spans="1:5">
      <c r="A1145" s="293" t="s">
        <v>934</v>
      </c>
      <c r="B1145" s="220">
        <v>0</v>
      </c>
      <c r="C1145" s="220"/>
      <c r="D1145" s="290" t="s">
        <v>70</v>
      </c>
      <c r="E1145" s="291"/>
    </row>
    <row r="1146" customHeight="1" spans="1:5">
      <c r="A1146" s="293" t="s">
        <v>935</v>
      </c>
      <c r="B1146" s="220">
        <v>0</v>
      </c>
      <c r="C1146" s="220"/>
      <c r="D1146" s="290" t="s">
        <v>70</v>
      </c>
      <c r="E1146" s="291"/>
    </row>
    <row r="1147" customHeight="1" spans="1:5">
      <c r="A1147" s="293" t="s">
        <v>663</v>
      </c>
      <c r="B1147" s="220">
        <v>0</v>
      </c>
      <c r="C1147" s="220"/>
      <c r="D1147" s="290" t="s">
        <v>70</v>
      </c>
      <c r="E1147" s="291"/>
    </row>
    <row r="1148" customHeight="1" spans="1:5">
      <c r="A1148" s="293" t="s">
        <v>936</v>
      </c>
      <c r="B1148" s="220">
        <v>0</v>
      </c>
      <c r="C1148" s="220"/>
      <c r="D1148" s="290" t="s">
        <v>70</v>
      </c>
      <c r="E1148" s="291"/>
    </row>
    <row r="1149" customHeight="1" spans="1:5">
      <c r="A1149" s="293" t="s">
        <v>937</v>
      </c>
      <c r="B1149" s="220">
        <v>73</v>
      </c>
      <c r="C1149" s="220">
        <v>100</v>
      </c>
      <c r="D1149" s="290">
        <v>137</v>
      </c>
      <c r="E1149" s="291"/>
    </row>
    <row r="1150" customHeight="1" spans="1:5">
      <c r="A1150" s="293" t="s">
        <v>660</v>
      </c>
      <c r="B1150" s="220">
        <v>0</v>
      </c>
      <c r="C1150" s="220"/>
      <c r="D1150" s="290" t="s">
        <v>70</v>
      </c>
      <c r="E1150" s="291"/>
    </row>
    <row r="1151" customHeight="1" spans="1:5">
      <c r="A1151" s="293" t="s">
        <v>661</v>
      </c>
      <c r="B1151" s="220">
        <v>0</v>
      </c>
      <c r="C1151" s="220"/>
      <c r="D1151" s="290" t="s">
        <v>70</v>
      </c>
      <c r="E1151" s="291"/>
    </row>
    <row r="1152" customHeight="1" spans="1:5">
      <c r="A1152" s="293" t="s">
        <v>662</v>
      </c>
      <c r="B1152" s="220">
        <v>0</v>
      </c>
      <c r="C1152" s="220"/>
      <c r="D1152" s="290" t="s">
        <v>70</v>
      </c>
      <c r="E1152" s="291"/>
    </row>
    <row r="1153" customHeight="1" spans="1:5">
      <c r="A1153" s="293" t="s">
        <v>938</v>
      </c>
      <c r="B1153" s="220">
        <v>0</v>
      </c>
      <c r="C1153" s="220"/>
      <c r="D1153" s="290" t="s">
        <v>70</v>
      </c>
      <c r="E1153" s="291"/>
    </row>
    <row r="1154" customHeight="1" spans="1:5">
      <c r="A1154" s="293" t="s">
        <v>939</v>
      </c>
      <c r="B1154" s="220">
        <v>0</v>
      </c>
      <c r="C1154" s="220"/>
      <c r="D1154" s="290" t="s">
        <v>70</v>
      </c>
      <c r="E1154" s="291"/>
    </row>
    <row r="1155" customHeight="1" spans="1:5">
      <c r="A1155" s="293" t="s">
        <v>940</v>
      </c>
      <c r="B1155" s="220">
        <v>0</v>
      </c>
      <c r="C1155" s="220"/>
      <c r="D1155" s="290" t="s">
        <v>70</v>
      </c>
      <c r="E1155" s="291"/>
    </row>
    <row r="1156" customHeight="1" spans="1:5">
      <c r="A1156" s="293" t="s">
        <v>941</v>
      </c>
      <c r="B1156" s="220">
        <v>0</v>
      </c>
      <c r="C1156" s="220"/>
      <c r="D1156" s="290" t="s">
        <v>70</v>
      </c>
      <c r="E1156" s="291"/>
    </row>
    <row r="1157" customHeight="1" spans="1:5">
      <c r="A1157" s="293" t="s">
        <v>942</v>
      </c>
      <c r="B1157" s="220">
        <v>0</v>
      </c>
      <c r="C1157" s="220"/>
      <c r="D1157" s="290" t="s">
        <v>70</v>
      </c>
      <c r="E1157" s="291"/>
    </row>
    <row r="1158" customHeight="1" spans="1:5">
      <c r="A1158" s="293" t="s">
        <v>943</v>
      </c>
      <c r="B1158" s="220">
        <v>0</v>
      </c>
      <c r="C1158" s="220"/>
      <c r="D1158" s="290" t="s">
        <v>70</v>
      </c>
      <c r="E1158" s="291"/>
    </row>
    <row r="1159" customHeight="1" spans="1:5">
      <c r="A1159" s="293" t="s">
        <v>944</v>
      </c>
      <c r="B1159" s="220">
        <v>0</v>
      </c>
      <c r="C1159" s="220"/>
      <c r="D1159" s="290" t="s">
        <v>70</v>
      </c>
      <c r="E1159" s="291"/>
    </row>
    <row r="1160" customHeight="1" spans="1:5">
      <c r="A1160" s="293" t="s">
        <v>945</v>
      </c>
      <c r="B1160" s="220">
        <v>0</v>
      </c>
      <c r="C1160" s="220"/>
      <c r="D1160" s="290" t="s">
        <v>70</v>
      </c>
      <c r="E1160" s="291"/>
    </row>
    <row r="1161" customHeight="1" spans="1:5">
      <c r="A1161" s="293" t="s">
        <v>946</v>
      </c>
      <c r="B1161" s="220">
        <v>0</v>
      </c>
      <c r="C1161" s="220"/>
      <c r="D1161" s="290" t="s">
        <v>70</v>
      </c>
      <c r="E1161" s="291"/>
    </row>
    <row r="1162" customHeight="1" spans="1:5">
      <c r="A1162" s="293" t="s">
        <v>947</v>
      </c>
      <c r="B1162" s="220">
        <v>0</v>
      </c>
      <c r="C1162" s="220"/>
      <c r="D1162" s="290" t="s">
        <v>70</v>
      </c>
      <c r="E1162" s="291"/>
    </row>
    <row r="1163" customHeight="1" spans="1:5">
      <c r="A1163" s="293" t="s">
        <v>948</v>
      </c>
      <c r="B1163" s="220">
        <v>73</v>
      </c>
      <c r="C1163" s="220">
        <v>100</v>
      </c>
      <c r="D1163" s="290">
        <v>137</v>
      </c>
      <c r="E1163" s="291"/>
    </row>
    <row r="1164" customHeight="1" spans="1:5">
      <c r="A1164" s="293" t="s">
        <v>949</v>
      </c>
      <c r="B1164" s="220">
        <v>0</v>
      </c>
      <c r="C1164" s="220"/>
      <c r="D1164" s="290" t="s">
        <v>70</v>
      </c>
      <c r="E1164" s="291"/>
    </row>
    <row r="1165" customHeight="1" spans="1:5">
      <c r="A1165" s="293" t="s">
        <v>950</v>
      </c>
      <c r="B1165" s="220">
        <v>32800</v>
      </c>
      <c r="C1165" s="220">
        <v>13108</v>
      </c>
      <c r="D1165" s="290">
        <v>40</v>
      </c>
      <c r="E1165" s="291"/>
    </row>
    <row r="1166" customHeight="1" spans="1:5">
      <c r="A1166" s="293" t="s">
        <v>951</v>
      </c>
      <c r="B1166" s="220">
        <v>27580</v>
      </c>
      <c r="C1166" s="220">
        <v>5070</v>
      </c>
      <c r="D1166" s="290">
        <v>18.4</v>
      </c>
      <c r="E1166" s="291"/>
    </row>
    <row r="1167" customHeight="1" spans="1:5">
      <c r="A1167" s="293" t="s">
        <v>952</v>
      </c>
      <c r="B1167" s="220">
        <v>113</v>
      </c>
      <c r="C1167" s="220">
        <v>116</v>
      </c>
      <c r="D1167" s="290">
        <v>102.7</v>
      </c>
      <c r="E1167" s="291"/>
    </row>
    <row r="1168" customHeight="1" spans="1:5">
      <c r="A1168" s="293" t="s">
        <v>953</v>
      </c>
      <c r="B1168" s="220">
        <v>0</v>
      </c>
      <c r="C1168" s="220"/>
      <c r="D1168" s="290" t="s">
        <v>70</v>
      </c>
      <c r="E1168" s="291"/>
    </row>
    <row r="1169" customHeight="1" spans="1:5">
      <c r="A1169" s="293" t="s">
        <v>954</v>
      </c>
      <c r="B1169" s="220">
        <v>21249</v>
      </c>
      <c r="C1169" s="220"/>
      <c r="D1169" s="290">
        <v>0</v>
      </c>
      <c r="E1169" s="291"/>
    </row>
    <row r="1170" customHeight="1" spans="1:5">
      <c r="A1170" s="293" t="s">
        <v>955</v>
      </c>
      <c r="B1170" s="220">
        <v>0</v>
      </c>
      <c r="C1170" s="220"/>
      <c r="D1170" s="290" t="s">
        <v>70</v>
      </c>
      <c r="E1170" s="291"/>
    </row>
    <row r="1171" customHeight="1" spans="1:5">
      <c r="A1171" s="293" t="s">
        <v>956</v>
      </c>
      <c r="B1171" s="220">
        <v>470</v>
      </c>
      <c r="C1171" s="220">
        <v>2600</v>
      </c>
      <c r="D1171" s="290">
        <v>553.2</v>
      </c>
      <c r="E1171" s="291"/>
    </row>
    <row r="1172" customHeight="1" spans="1:5">
      <c r="A1172" s="293" t="s">
        <v>957</v>
      </c>
      <c r="B1172" s="220">
        <v>0</v>
      </c>
      <c r="C1172" s="220"/>
      <c r="D1172" s="290" t="s">
        <v>70</v>
      </c>
      <c r="E1172" s="291"/>
    </row>
    <row r="1173" customHeight="1" spans="1:5">
      <c r="A1173" s="293" t="s">
        <v>958</v>
      </c>
      <c r="B1173" s="220">
        <v>10</v>
      </c>
      <c r="C1173" s="220">
        <v>10</v>
      </c>
      <c r="D1173" s="290">
        <v>100</v>
      </c>
      <c r="E1173" s="291"/>
    </row>
    <row r="1174" customHeight="1" spans="1:5">
      <c r="A1174" s="293" t="s">
        <v>959</v>
      </c>
      <c r="B1174" s="220">
        <v>5738</v>
      </c>
      <c r="C1174" s="220">
        <v>2344</v>
      </c>
      <c r="D1174" s="290">
        <v>40.9</v>
      </c>
      <c r="E1174" s="291"/>
    </row>
    <row r="1175" customHeight="1" spans="1:5">
      <c r="A1175" s="293" t="s">
        <v>960</v>
      </c>
      <c r="B1175" s="220">
        <v>5220</v>
      </c>
      <c r="C1175" s="220">
        <v>8038</v>
      </c>
      <c r="D1175" s="290">
        <v>154</v>
      </c>
      <c r="E1175" s="291"/>
    </row>
    <row r="1176" customHeight="1" spans="1:5">
      <c r="A1176" s="293" t="s">
        <v>961</v>
      </c>
      <c r="B1176" s="220">
        <v>5220</v>
      </c>
      <c r="C1176" s="220">
        <v>8038</v>
      </c>
      <c r="D1176" s="290">
        <v>154</v>
      </c>
      <c r="E1176" s="291"/>
    </row>
    <row r="1177" customHeight="1" spans="1:5">
      <c r="A1177" s="293" t="s">
        <v>962</v>
      </c>
      <c r="B1177" s="220">
        <v>0</v>
      </c>
      <c r="C1177" s="220"/>
      <c r="D1177" s="290" t="s">
        <v>70</v>
      </c>
      <c r="E1177" s="291"/>
    </row>
    <row r="1178" customHeight="1" spans="1:5">
      <c r="A1178" s="293" t="s">
        <v>963</v>
      </c>
      <c r="B1178" s="220">
        <v>0</v>
      </c>
      <c r="C1178" s="220"/>
      <c r="D1178" s="290" t="s">
        <v>70</v>
      </c>
      <c r="E1178" s="291"/>
    </row>
    <row r="1179" customHeight="1" spans="1:5">
      <c r="A1179" s="293" t="s">
        <v>964</v>
      </c>
      <c r="B1179" s="220">
        <v>0</v>
      </c>
      <c r="C1179" s="220">
        <v>0</v>
      </c>
      <c r="D1179" s="290" t="s">
        <v>70</v>
      </c>
      <c r="E1179" s="291"/>
    </row>
    <row r="1180" customHeight="1" spans="1:5">
      <c r="A1180" s="293" t="s">
        <v>965</v>
      </c>
      <c r="B1180" s="220">
        <v>0</v>
      </c>
      <c r="C1180" s="220"/>
      <c r="D1180" s="290" t="s">
        <v>70</v>
      </c>
      <c r="E1180" s="291"/>
    </row>
    <row r="1181" customHeight="1" spans="1:5">
      <c r="A1181" s="293" t="s">
        <v>966</v>
      </c>
      <c r="B1181" s="220">
        <v>0</v>
      </c>
      <c r="C1181" s="220"/>
      <c r="D1181" s="290" t="s">
        <v>70</v>
      </c>
      <c r="E1181" s="291"/>
    </row>
    <row r="1182" customHeight="1" spans="1:5">
      <c r="A1182" s="293" t="s">
        <v>967</v>
      </c>
      <c r="B1182" s="220">
        <v>0</v>
      </c>
      <c r="C1182" s="220"/>
      <c r="D1182" s="290" t="s">
        <v>70</v>
      </c>
      <c r="E1182" s="291"/>
    </row>
    <row r="1183" customHeight="1" spans="1:5">
      <c r="A1183" s="293" t="s">
        <v>968</v>
      </c>
      <c r="B1183" s="220">
        <v>1520</v>
      </c>
      <c r="C1183" s="220">
        <v>1187</v>
      </c>
      <c r="D1183" s="290">
        <v>78.1</v>
      </c>
      <c r="E1183" s="291"/>
    </row>
    <row r="1184" customHeight="1" spans="1:5">
      <c r="A1184" s="293" t="s">
        <v>969</v>
      </c>
      <c r="B1184" s="220">
        <v>1158</v>
      </c>
      <c r="C1184" s="220">
        <v>456</v>
      </c>
      <c r="D1184" s="290">
        <v>39.4</v>
      </c>
      <c r="E1184" s="291"/>
    </row>
    <row r="1185" customHeight="1" spans="1:5">
      <c r="A1185" s="293" t="s">
        <v>660</v>
      </c>
      <c r="B1185" s="220">
        <v>96</v>
      </c>
      <c r="C1185" s="220">
        <v>98</v>
      </c>
      <c r="D1185" s="290">
        <v>102.1</v>
      </c>
      <c r="E1185" s="291"/>
    </row>
    <row r="1186" customHeight="1" spans="1:5">
      <c r="A1186" s="293" t="s">
        <v>661</v>
      </c>
      <c r="B1186" s="220">
        <v>0</v>
      </c>
      <c r="C1186" s="220"/>
      <c r="D1186" s="290" t="s">
        <v>70</v>
      </c>
      <c r="E1186" s="291"/>
    </row>
    <row r="1187" customHeight="1" spans="1:5">
      <c r="A1187" s="293" t="s">
        <v>662</v>
      </c>
      <c r="B1187" s="220">
        <v>0</v>
      </c>
      <c r="C1187" s="220"/>
      <c r="D1187" s="290" t="s">
        <v>70</v>
      </c>
      <c r="E1187" s="291"/>
    </row>
    <row r="1188" customHeight="1" spans="1:5">
      <c r="A1188" s="293" t="s">
        <v>970</v>
      </c>
      <c r="B1188" s="220">
        <v>0</v>
      </c>
      <c r="C1188" s="220"/>
      <c r="D1188" s="290" t="s">
        <v>70</v>
      </c>
      <c r="E1188" s="291"/>
    </row>
    <row r="1189" customHeight="1" spans="1:5">
      <c r="A1189" s="293" t="s">
        <v>971</v>
      </c>
      <c r="B1189" s="220">
        <v>0</v>
      </c>
      <c r="C1189" s="220"/>
      <c r="D1189" s="290" t="s">
        <v>70</v>
      </c>
      <c r="E1189" s="291"/>
    </row>
    <row r="1190" customHeight="1" spans="1:5">
      <c r="A1190" s="293" t="s">
        <v>972</v>
      </c>
      <c r="B1190" s="220">
        <v>4</v>
      </c>
      <c r="C1190" s="220"/>
      <c r="D1190" s="290">
        <v>0</v>
      </c>
      <c r="E1190" s="291"/>
    </row>
    <row r="1191" customHeight="1" spans="1:5">
      <c r="A1191" s="293" t="s">
        <v>973</v>
      </c>
      <c r="B1191" s="220">
        <v>0</v>
      </c>
      <c r="C1191" s="220"/>
      <c r="D1191" s="290" t="s">
        <v>70</v>
      </c>
      <c r="E1191" s="291"/>
    </row>
    <row r="1192" customHeight="1" spans="1:5">
      <c r="A1192" s="293" t="s">
        <v>974</v>
      </c>
      <c r="B1192" s="220">
        <v>5</v>
      </c>
      <c r="C1192" s="220"/>
      <c r="D1192" s="290">
        <v>0</v>
      </c>
      <c r="E1192" s="291"/>
    </row>
    <row r="1193" customHeight="1" spans="1:5">
      <c r="A1193" s="293" t="s">
        <v>975</v>
      </c>
      <c r="B1193" s="220">
        <v>0</v>
      </c>
      <c r="C1193" s="220"/>
      <c r="D1193" s="290" t="s">
        <v>70</v>
      </c>
      <c r="E1193" s="291"/>
    </row>
    <row r="1194" customHeight="1" spans="1:5">
      <c r="A1194" s="293" t="s">
        <v>976</v>
      </c>
      <c r="B1194" s="220">
        <v>200</v>
      </c>
      <c r="C1194" s="220"/>
      <c r="D1194" s="290">
        <v>0</v>
      </c>
      <c r="E1194" s="291"/>
    </row>
    <row r="1195" customHeight="1" spans="1:5">
      <c r="A1195" s="293" t="s">
        <v>977</v>
      </c>
      <c r="B1195" s="220">
        <v>0</v>
      </c>
      <c r="C1195" s="220"/>
      <c r="D1195" s="290" t="s">
        <v>70</v>
      </c>
      <c r="E1195" s="291"/>
    </row>
    <row r="1196" customHeight="1" spans="1:5">
      <c r="A1196" s="293" t="s">
        <v>978</v>
      </c>
      <c r="B1196" s="220">
        <v>0</v>
      </c>
      <c r="C1196" s="220"/>
      <c r="D1196" s="290" t="s">
        <v>70</v>
      </c>
      <c r="E1196" s="291"/>
    </row>
    <row r="1197" customHeight="1" spans="1:5">
      <c r="A1197" s="293" t="s">
        <v>663</v>
      </c>
      <c r="B1197" s="220">
        <v>0</v>
      </c>
      <c r="C1197" s="220"/>
      <c r="D1197" s="290" t="s">
        <v>70</v>
      </c>
      <c r="E1197" s="291"/>
    </row>
    <row r="1198" customHeight="1" spans="1:5">
      <c r="A1198" s="293" t="s">
        <v>979</v>
      </c>
      <c r="B1198" s="220">
        <v>853</v>
      </c>
      <c r="C1198" s="220">
        <v>358</v>
      </c>
      <c r="D1198" s="290">
        <v>42</v>
      </c>
      <c r="E1198" s="291"/>
    </row>
    <row r="1199" customHeight="1" spans="1:5">
      <c r="A1199" s="293" t="s">
        <v>980</v>
      </c>
      <c r="B1199" s="220">
        <v>69</v>
      </c>
      <c r="C1199" s="220">
        <v>51</v>
      </c>
      <c r="D1199" s="290">
        <v>73.9</v>
      </c>
      <c r="E1199" s="291"/>
    </row>
    <row r="1200" customHeight="1" spans="1:5">
      <c r="A1200" s="293" t="s">
        <v>660</v>
      </c>
      <c r="B1200" s="220">
        <v>20</v>
      </c>
      <c r="C1200" s="220">
        <v>20</v>
      </c>
      <c r="D1200" s="290">
        <v>100</v>
      </c>
      <c r="E1200" s="291"/>
    </row>
    <row r="1201" customHeight="1" spans="1:5">
      <c r="A1201" s="293" t="s">
        <v>661</v>
      </c>
      <c r="B1201" s="220">
        <v>0</v>
      </c>
      <c r="C1201" s="220"/>
      <c r="D1201" s="290" t="s">
        <v>70</v>
      </c>
      <c r="E1201" s="291"/>
    </row>
    <row r="1202" customHeight="1" spans="1:5">
      <c r="A1202" s="293" t="s">
        <v>662</v>
      </c>
      <c r="B1202" s="220">
        <v>10</v>
      </c>
      <c r="C1202" s="220">
        <v>10</v>
      </c>
      <c r="D1202" s="290">
        <v>100</v>
      </c>
      <c r="E1202" s="291"/>
    </row>
    <row r="1203" customHeight="1" spans="1:5">
      <c r="A1203" s="293" t="s">
        <v>981</v>
      </c>
      <c r="B1203" s="220">
        <v>0</v>
      </c>
      <c r="C1203" s="220"/>
      <c r="D1203" s="290" t="s">
        <v>70</v>
      </c>
      <c r="E1203" s="291"/>
    </row>
    <row r="1204" customHeight="1" spans="1:5">
      <c r="A1204" s="293" t="s">
        <v>982</v>
      </c>
      <c r="B1204" s="220">
        <v>0</v>
      </c>
      <c r="C1204" s="220"/>
      <c r="D1204" s="290" t="s">
        <v>70</v>
      </c>
      <c r="E1204" s="291"/>
    </row>
    <row r="1205" customHeight="1" spans="1:5">
      <c r="A1205" s="293" t="s">
        <v>983</v>
      </c>
      <c r="B1205" s="220">
        <v>0</v>
      </c>
      <c r="C1205" s="220"/>
      <c r="D1205" s="290" t="s">
        <v>70</v>
      </c>
      <c r="E1205" s="291"/>
    </row>
    <row r="1206" customHeight="1" spans="1:5">
      <c r="A1206" s="293" t="s">
        <v>984</v>
      </c>
      <c r="B1206" s="220">
        <v>0</v>
      </c>
      <c r="C1206" s="220"/>
      <c r="D1206" s="290" t="s">
        <v>70</v>
      </c>
      <c r="E1206" s="291"/>
    </row>
    <row r="1207" customHeight="1" spans="1:5">
      <c r="A1207" s="293" t="s">
        <v>985</v>
      </c>
      <c r="B1207" s="220">
        <v>0</v>
      </c>
      <c r="C1207" s="220"/>
      <c r="D1207" s="290" t="s">
        <v>70</v>
      </c>
      <c r="E1207" s="291"/>
    </row>
    <row r="1208" customHeight="1" spans="1:5">
      <c r="A1208" s="293" t="s">
        <v>986</v>
      </c>
      <c r="B1208" s="220">
        <v>0</v>
      </c>
      <c r="C1208" s="220"/>
      <c r="D1208" s="290" t="s">
        <v>70</v>
      </c>
      <c r="E1208" s="291"/>
    </row>
    <row r="1209" customHeight="1" spans="1:5">
      <c r="A1209" s="293" t="s">
        <v>987</v>
      </c>
      <c r="B1209" s="220">
        <v>0</v>
      </c>
      <c r="C1209" s="220"/>
      <c r="D1209" s="290" t="s">
        <v>70</v>
      </c>
      <c r="E1209" s="291"/>
    </row>
    <row r="1210" customHeight="1" spans="1:5">
      <c r="A1210" s="293" t="s">
        <v>988</v>
      </c>
      <c r="B1210" s="220">
        <v>0</v>
      </c>
      <c r="C1210" s="220"/>
      <c r="D1210" s="290" t="s">
        <v>70</v>
      </c>
      <c r="E1210" s="291"/>
    </row>
    <row r="1211" customHeight="1" spans="1:5">
      <c r="A1211" s="293" t="s">
        <v>663</v>
      </c>
      <c r="B1211" s="220">
        <v>0</v>
      </c>
      <c r="C1211" s="220"/>
      <c r="D1211" s="290" t="s">
        <v>70</v>
      </c>
      <c r="E1211" s="291"/>
    </row>
    <row r="1212" customHeight="1" spans="1:5">
      <c r="A1212" s="293" t="s">
        <v>989</v>
      </c>
      <c r="B1212" s="220">
        <v>39</v>
      </c>
      <c r="C1212" s="220">
        <v>21</v>
      </c>
      <c r="D1212" s="290">
        <v>53.8</v>
      </c>
      <c r="E1212" s="291"/>
    </row>
    <row r="1213" customHeight="1" spans="1:5">
      <c r="A1213" s="293" t="s">
        <v>990</v>
      </c>
      <c r="B1213" s="220">
        <v>0</v>
      </c>
      <c r="C1213" s="220">
        <v>0</v>
      </c>
      <c r="D1213" s="290" t="s">
        <v>70</v>
      </c>
      <c r="E1213" s="291"/>
    </row>
    <row r="1214" customHeight="1" spans="1:5">
      <c r="A1214" s="293" t="s">
        <v>991</v>
      </c>
      <c r="B1214" s="220">
        <v>0</v>
      </c>
      <c r="C1214" s="220"/>
      <c r="D1214" s="290" t="s">
        <v>70</v>
      </c>
      <c r="E1214" s="291"/>
    </row>
    <row r="1215" customHeight="1" spans="1:5">
      <c r="A1215" s="293" t="s">
        <v>992</v>
      </c>
      <c r="B1215" s="220">
        <v>0</v>
      </c>
      <c r="C1215" s="220"/>
      <c r="D1215" s="290" t="s">
        <v>70</v>
      </c>
      <c r="E1215" s="291"/>
    </row>
    <row r="1216" customHeight="1" spans="1:5">
      <c r="A1216" s="293" t="s">
        <v>993</v>
      </c>
      <c r="B1216" s="220">
        <v>0</v>
      </c>
      <c r="C1216" s="220"/>
      <c r="D1216" s="290" t="s">
        <v>70</v>
      </c>
      <c r="E1216" s="291"/>
    </row>
    <row r="1217" customHeight="1" spans="1:5">
      <c r="A1217" s="293" t="s">
        <v>994</v>
      </c>
      <c r="B1217" s="220">
        <v>0</v>
      </c>
      <c r="C1217" s="220"/>
      <c r="D1217" s="290" t="s">
        <v>70</v>
      </c>
      <c r="E1217" s="291"/>
    </row>
    <row r="1218" customHeight="1" spans="1:5">
      <c r="A1218" s="293" t="s">
        <v>995</v>
      </c>
      <c r="B1218" s="220">
        <v>293</v>
      </c>
      <c r="C1218" s="220">
        <v>680</v>
      </c>
      <c r="D1218" s="290">
        <v>232.1</v>
      </c>
      <c r="E1218" s="291"/>
    </row>
    <row r="1219" customHeight="1" spans="1:5">
      <c r="A1219" s="293" t="s">
        <v>996</v>
      </c>
      <c r="B1219" s="220">
        <v>101</v>
      </c>
      <c r="C1219" s="220">
        <v>381</v>
      </c>
      <c r="D1219" s="290">
        <v>377.2</v>
      </c>
      <c r="E1219" s="291"/>
    </row>
    <row r="1220" customHeight="1" spans="1:5">
      <c r="A1220" s="293" t="s">
        <v>997</v>
      </c>
      <c r="B1220" s="220">
        <v>0</v>
      </c>
      <c r="C1220" s="220">
        <v>299</v>
      </c>
      <c r="D1220" s="290" t="s">
        <v>70</v>
      </c>
      <c r="E1220" s="291"/>
    </row>
    <row r="1221" customHeight="1" spans="1:5">
      <c r="A1221" s="293" t="s">
        <v>998</v>
      </c>
      <c r="B1221" s="220">
        <v>0</v>
      </c>
      <c r="C1221" s="220"/>
      <c r="D1221" s="290" t="s">
        <v>70</v>
      </c>
      <c r="E1221" s="291"/>
    </row>
    <row r="1222" customHeight="1" spans="1:5">
      <c r="A1222" s="293" t="s">
        <v>999</v>
      </c>
      <c r="B1222" s="220">
        <v>0</v>
      </c>
      <c r="C1222" s="220"/>
      <c r="D1222" s="290" t="s">
        <v>70</v>
      </c>
      <c r="E1222" s="291"/>
    </row>
    <row r="1223" customHeight="1" spans="1:5">
      <c r="A1223" s="293" t="s">
        <v>1000</v>
      </c>
      <c r="B1223" s="220">
        <v>192</v>
      </c>
      <c r="C1223" s="220"/>
      <c r="D1223" s="290">
        <v>0</v>
      </c>
      <c r="E1223" s="291"/>
    </row>
    <row r="1224" customHeight="1" spans="1:5">
      <c r="A1224" s="293" t="s">
        <v>1001</v>
      </c>
      <c r="B1224" s="220">
        <v>0</v>
      </c>
      <c r="C1224" s="220">
        <v>0</v>
      </c>
      <c r="D1224" s="290" t="s">
        <v>70</v>
      </c>
      <c r="E1224" s="291"/>
    </row>
    <row r="1225" customHeight="1" spans="1:5">
      <c r="A1225" s="293" t="s">
        <v>1002</v>
      </c>
      <c r="B1225" s="220">
        <v>0</v>
      </c>
      <c r="C1225" s="220"/>
      <c r="D1225" s="290" t="s">
        <v>70</v>
      </c>
      <c r="E1225" s="291"/>
    </row>
    <row r="1226" customHeight="1" spans="1:5">
      <c r="A1226" s="293" t="s">
        <v>1003</v>
      </c>
      <c r="B1226" s="220">
        <v>0</v>
      </c>
      <c r="C1226" s="220"/>
      <c r="D1226" s="290" t="s">
        <v>70</v>
      </c>
      <c r="E1226" s="291"/>
    </row>
    <row r="1227" customHeight="1" spans="1:5">
      <c r="A1227" s="293" t="s">
        <v>1004</v>
      </c>
      <c r="B1227" s="220">
        <v>0</v>
      </c>
      <c r="C1227" s="220"/>
      <c r="D1227" s="290" t="s">
        <v>70</v>
      </c>
      <c r="E1227" s="291"/>
    </row>
    <row r="1228" customHeight="1" spans="1:5">
      <c r="A1228" s="293" t="s">
        <v>1005</v>
      </c>
      <c r="B1228" s="220">
        <v>0</v>
      </c>
      <c r="C1228" s="220"/>
      <c r="D1228" s="290" t="s">
        <v>70</v>
      </c>
      <c r="E1228" s="291"/>
    </row>
    <row r="1229" customHeight="1" spans="1:5">
      <c r="A1229" s="293" t="s">
        <v>1006</v>
      </c>
      <c r="B1229" s="220">
        <v>0</v>
      </c>
      <c r="C1229" s="220"/>
      <c r="D1229" s="290" t="s">
        <v>70</v>
      </c>
      <c r="E1229" s="291"/>
    </row>
    <row r="1230" customHeight="1" spans="1:5">
      <c r="A1230" s="293" t="s">
        <v>1007</v>
      </c>
      <c r="B1230" s="220">
        <v>0</v>
      </c>
      <c r="C1230" s="220"/>
      <c r="D1230" s="290" t="s">
        <v>70</v>
      </c>
      <c r="E1230" s="291"/>
    </row>
    <row r="1231" customHeight="1" spans="1:5">
      <c r="A1231" s="293" t="s">
        <v>1008</v>
      </c>
      <c r="B1231" s="220">
        <v>0</v>
      </c>
      <c r="C1231" s="220"/>
      <c r="D1231" s="290" t="s">
        <v>70</v>
      </c>
      <c r="E1231" s="291"/>
    </row>
    <row r="1232" customHeight="1" spans="1:5">
      <c r="A1232" s="293" t="s">
        <v>1009</v>
      </c>
      <c r="B1232" s="220">
        <v>0</v>
      </c>
      <c r="C1232" s="220"/>
      <c r="D1232" s="290" t="s">
        <v>70</v>
      </c>
      <c r="E1232" s="291"/>
    </row>
    <row r="1233" customHeight="1" spans="1:5">
      <c r="A1233" s="293" t="s">
        <v>1010</v>
      </c>
      <c r="B1233" s="220">
        <v>0</v>
      </c>
      <c r="C1233" s="220"/>
      <c r="D1233" s="290" t="s">
        <v>70</v>
      </c>
      <c r="E1233" s="291"/>
    </row>
    <row r="1234" customHeight="1" spans="1:5">
      <c r="A1234" s="293" t="s">
        <v>1011</v>
      </c>
      <c r="B1234" s="220">
        <v>0</v>
      </c>
      <c r="C1234" s="220"/>
      <c r="D1234" s="290" t="s">
        <v>70</v>
      </c>
      <c r="E1234" s="291"/>
    </row>
    <row r="1235" customHeight="1" spans="1:5">
      <c r="A1235" s="293" t="s">
        <v>1012</v>
      </c>
      <c r="B1235" s="220">
        <v>0</v>
      </c>
      <c r="C1235" s="220"/>
      <c r="D1235" s="290" t="s">
        <v>70</v>
      </c>
      <c r="E1235" s="291"/>
    </row>
    <row r="1236" customHeight="1" spans="1:5">
      <c r="A1236" s="293" t="s">
        <v>1013</v>
      </c>
      <c r="B1236" s="220">
        <v>1465</v>
      </c>
      <c r="C1236" s="220">
        <v>2413</v>
      </c>
      <c r="D1236" s="290">
        <v>164.7</v>
      </c>
      <c r="E1236" s="291"/>
    </row>
    <row r="1237" customHeight="1" spans="1:5">
      <c r="A1237" s="293" t="s">
        <v>1014</v>
      </c>
      <c r="B1237" s="220">
        <v>965</v>
      </c>
      <c r="C1237" s="220">
        <v>726</v>
      </c>
      <c r="D1237" s="290">
        <v>75.2</v>
      </c>
      <c r="E1237" s="291"/>
    </row>
    <row r="1238" customHeight="1" spans="1:5">
      <c r="A1238" s="293" t="s">
        <v>1015</v>
      </c>
      <c r="B1238" s="220">
        <v>145</v>
      </c>
      <c r="C1238" s="220">
        <v>150</v>
      </c>
      <c r="D1238" s="290">
        <v>103.4</v>
      </c>
      <c r="E1238" s="291"/>
    </row>
    <row r="1239" customHeight="1" spans="1:5">
      <c r="A1239" s="293" t="s">
        <v>1016</v>
      </c>
      <c r="B1239" s="220">
        <v>0</v>
      </c>
      <c r="C1239" s="220"/>
      <c r="D1239" s="290" t="s">
        <v>70</v>
      </c>
      <c r="E1239" s="291"/>
    </row>
    <row r="1240" customHeight="1" spans="1:5">
      <c r="A1240" s="293" t="s">
        <v>1017</v>
      </c>
      <c r="B1240" s="220">
        <v>47</v>
      </c>
      <c r="C1240" s="220">
        <v>50</v>
      </c>
      <c r="D1240" s="290">
        <v>106.4</v>
      </c>
      <c r="E1240" s="291"/>
    </row>
    <row r="1241" customHeight="1" spans="1:5">
      <c r="A1241" s="293" t="s">
        <v>1018</v>
      </c>
      <c r="B1241" s="220"/>
      <c r="C1241" s="220"/>
      <c r="D1241" s="290" t="s">
        <v>70</v>
      </c>
      <c r="E1241" s="291"/>
    </row>
    <row r="1242" customHeight="1" spans="1:5">
      <c r="A1242" s="293" t="s">
        <v>1019</v>
      </c>
      <c r="B1242" s="220"/>
      <c r="C1242" s="220"/>
      <c r="D1242" s="290" t="s">
        <v>70</v>
      </c>
      <c r="E1242" s="291"/>
    </row>
    <row r="1243" customHeight="1" spans="1:5">
      <c r="A1243" s="293" t="s">
        <v>1020</v>
      </c>
      <c r="B1243" s="220">
        <v>0</v>
      </c>
      <c r="C1243" s="220"/>
      <c r="D1243" s="290" t="s">
        <v>70</v>
      </c>
      <c r="E1243" s="291"/>
    </row>
    <row r="1244" customHeight="1" spans="1:5">
      <c r="A1244" s="293" t="s">
        <v>1021</v>
      </c>
      <c r="B1244" s="220"/>
      <c r="C1244" s="220"/>
      <c r="D1244" s="290" t="s">
        <v>70</v>
      </c>
      <c r="E1244" s="291"/>
    </row>
    <row r="1245" customHeight="1" spans="1:5">
      <c r="A1245" s="293" t="s">
        <v>1022</v>
      </c>
      <c r="B1245" s="220">
        <v>0</v>
      </c>
      <c r="C1245" s="220"/>
      <c r="D1245" s="290" t="s">
        <v>70</v>
      </c>
      <c r="E1245" s="291"/>
    </row>
    <row r="1246" customHeight="1" spans="1:5">
      <c r="A1246" s="293" t="s">
        <v>1023</v>
      </c>
      <c r="B1246" s="220"/>
      <c r="C1246" s="220"/>
      <c r="D1246" s="290" t="s">
        <v>70</v>
      </c>
      <c r="E1246" s="291"/>
    </row>
    <row r="1247" customHeight="1" spans="1:5">
      <c r="A1247" s="293" t="s">
        <v>1024</v>
      </c>
      <c r="B1247" s="220"/>
      <c r="C1247" s="220"/>
      <c r="D1247" s="290" t="s">
        <v>70</v>
      </c>
      <c r="E1247" s="291"/>
    </row>
    <row r="1248" customHeight="1" spans="1:5">
      <c r="A1248" s="293" t="s">
        <v>1025</v>
      </c>
      <c r="B1248" s="220">
        <v>773</v>
      </c>
      <c r="C1248" s="220">
        <v>526</v>
      </c>
      <c r="D1248" s="290">
        <v>68</v>
      </c>
      <c r="E1248" s="291"/>
    </row>
    <row r="1249" customHeight="1" spans="1:5">
      <c r="A1249" s="293" t="s">
        <v>1026</v>
      </c>
      <c r="B1249" s="220">
        <v>0</v>
      </c>
      <c r="C1249" s="220">
        <v>960</v>
      </c>
      <c r="D1249" s="290" t="s">
        <v>70</v>
      </c>
      <c r="E1249" s="291"/>
    </row>
    <row r="1250" customHeight="1" spans="1:5">
      <c r="A1250" s="293" t="s">
        <v>1015</v>
      </c>
      <c r="B1250" s="220"/>
      <c r="C1250" s="220"/>
      <c r="D1250" s="290" t="s">
        <v>70</v>
      </c>
      <c r="E1250" s="291"/>
    </row>
    <row r="1251" customHeight="1" spans="1:5">
      <c r="A1251" s="293" t="s">
        <v>1027</v>
      </c>
      <c r="B1251" s="220"/>
      <c r="C1251" s="220"/>
      <c r="D1251" s="290" t="s">
        <v>70</v>
      </c>
      <c r="E1251" s="291"/>
    </row>
    <row r="1252" customHeight="1" spans="1:5">
      <c r="A1252" s="293" t="s">
        <v>1017</v>
      </c>
      <c r="B1252" s="220"/>
      <c r="C1252" s="220"/>
      <c r="D1252" s="290" t="s">
        <v>70</v>
      </c>
      <c r="E1252" s="291"/>
    </row>
    <row r="1253" customHeight="1" spans="1:5">
      <c r="A1253" s="293" t="s">
        <v>1028</v>
      </c>
      <c r="B1253" s="220"/>
      <c r="C1253" s="220">
        <v>360</v>
      </c>
      <c r="D1253" s="290" t="s">
        <v>70</v>
      </c>
      <c r="E1253" s="291"/>
    </row>
    <row r="1254" customHeight="1" spans="1:5">
      <c r="A1254" s="293" t="s">
        <v>1029</v>
      </c>
      <c r="B1254" s="220">
        <v>0</v>
      </c>
      <c r="C1254" s="220">
        <v>600</v>
      </c>
      <c r="D1254" s="290" t="s">
        <v>70</v>
      </c>
      <c r="E1254" s="291"/>
    </row>
    <row r="1255" customHeight="1" spans="1:5">
      <c r="A1255" s="293" t="s">
        <v>1030</v>
      </c>
      <c r="B1255" s="220">
        <v>0</v>
      </c>
      <c r="C1255" s="220">
        <v>0</v>
      </c>
      <c r="D1255" s="290" t="s">
        <v>70</v>
      </c>
      <c r="E1255" s="291"/>
    </row>
    <row r="1256" customHeight="1" spans="1:5">
      <c r="A1256" s="293" t="s">
        <v>1015</v>
      </c>
      <c r="B1256" s="220"/>
      <c r="C1256" s="220"/>
      <c r="D1256" s="290" t="s">
        <v>70</v>
      </c>
      <c r="E1256" s="291"/>
    </row>
    <row r="1257" customHeight="1" spans="1:5">
      <c r="A1257" s="293" t="s">
        <v>1016</v>
      </c>
      <c r="B1257" s="220"/>
      <c r="C1257" s="220"/>
      <c r="D1257" s="290" t="s">
        <v>70</v>
      </c>
      <c r="E1257" s="291"/>
    </row>
    <row r="1258" customHeight="1" spans="1:5">
      <c r="A1258" s="293" t="s">
        <v>1017</v>
      </c>
      <c r="B1258" s="220"/>
      <c r="C1258" s="220"/>
      <c r="D1258" s="290" t="s">
        <v>70</v>
      </c>
      <c r="E1258" s="291"/>
    </row>
    <row r="1259" customHeight="1" spans="1:5">
      <c r="A1259" s="293" t="s">
        <v>1031</v>
      </c>
      <c r="B1259" s="220"/>
      <c r="C1259" s="220"/>
      <c r="D1259" s="290" t="s">
        <v>70</v>
      </c>
      <c r="E1259" s="291"/>
    </row>
    <row r="1260" customHeight="1" spans="1:5">
      <c r="A1260" s="293" t="s">
        <v>1032</v>
      </c>
      <c r="B1260" s="220"/>
      <c r="C1260" s="220"/>
      <c r="D1260" s="290" t="s">
        <v>70</v>
      </c>
      <c r="E1260" s="291"/>
    </row>
    <row r="1261" customHeight="1" spans="1:5">
      <c r="A1261" s="293" t="s">
        <v>1033</v>
      </c>
      <c r="B1261" s="220">
        <v>389</v>
      </c>
      <c r="C1261" s="220">
        <v>580</v>
      </c>
      <c r="D1261" s="290">
        <v>149.1</v>
      </c>
      <c r="E1261" s="291"/>
    </row>
    <row r="1262" customHeight="1" spans="1:5">
      <c r="A1262" s="293" t="s">
        <v>1015</v>
      </c>
      <c r="B1262" s="220">
        <v>389</v>
      </c>
      <c r="C1262" s="220">
        <v>110</v>
      </c>
      <c r="D1262" s="290">
        <v>28.3</v>
      </c>
      <c r="E1262" s="291"/>
    </row>
    <row r="1263" customHeight="1" spans="1:5">
      <c r="A1263" s="293" t="s">
        <v>1016</v>
      </c>
      <c r="B1263" s="220"/>
      <c r="C1263" s="220">
        <v>470</v>
      </c>
      <c r="D1263" s="290" t="s">
        <v>70</v>
      </c>
      <c r="E1263" s="291"/>
    </row>
    <row r="1264" customHeight="1" spans="1:5">
      <c r="A1264" s="293" t="s">
        <v>1017</v>
      </c>
      <c r="B1264" s="220"/>
      <c r="C1264" s="220"/>
      <c r="D1264" s="290" t="s">
        <v>70</v>
      </c>
      <c r="E1264" s="291"/>
    </row>
    <row r="1265" customHeight="1" spans="1:5">
      <c r="A1265" s="293" t="s">
        <v>1034</v>
      </c>
      <c r="B1265" s="220"/>
      <c r="C1265" s="220"/>
      <c r="D1265" s="290" t="s">
        <v>70</v>
      </c>
      <c r="E1265" s="291"/>
    </row>
    <row r="1266" customHeight="1" spans="1:5">
      <c r="A1266" s="293" t="s">
        <v>1035</v>
      </c>
      <c r="B1266" s="220"/>
      <c r="C1266" s="220"/>
      <c r="D1266" s="290" t="s">
        <v>70</v>
      </c>
      <c r="E1266" s="291"/>
    </row>
    <row r="1267" customHeight="1" spans="1:5">
      <c r="A1267" s="293" t="s">
        <v>1024</v>
      </c>
      <c r="B1267" s="220"/>
      <c r="C1267" s="220"/>
      <c r="D1267" s="290" t="s">
        <v>70</v>
      </c>
      <c r="E1267" s="291"/>
    </row>
    <row r="1268" customHeight="1" spans="1:5">
      <c r="A1268" s="293" t="s">
        <v>1036</v>
      </c>
      <c r="B1268" s="220"/>
      <c r="C1268" s="220"/>
      <c r="D1268" s="290" t="s">
        <v>70</v>
      </c>
      <c r="E1268" s="291"/>
    </row>
    <row r="1269" customHeight="1" spans="1:5">
      <c r="A1269" s="293" t="s">
        <v>1037</v>
      </c>
      <c r="B1269" s="220">
        <v>0</v>
      </c>
      <c r="C1269" s="220">
        <v>32</v>
      </c>
      <c r="D1269" s="290" t="s">
        <v>70</v>
      </c>
      <c r="E1269" s="291"/>
    </row>
    <row r="1270" customHeight="1" spans="1:5">
      <c r="A1270" s="293" t="s">
        <v>1015</v>
      </c>
      <c r="B1270" s="220">
        <v>0</v>
      </c>
      <c r="C1270" s="220"/>
      <c r="D1270" s="290" t="s">
        <v>70</v>
      </c>
      <c r="E1270" s="291"/>
    </row>
    <row r="1271" customHeight="1" spans="1:5">
      <c r="A1271" s="293" t="s">
        <v>1016</v>
      </c>
      <c r="B1271" s="220">
        <v>0</v>
      </c>
      <c r="C1271" s="220"/>
      <c r="D1271" s="290" t="s">
        <v>70</v>
      </c>
      <c r="E1271" s="291"/>
    </row>
    <row r="1272" customHeight="1" spans="1:5">
      <c r="A1272" s="293" t="s">
        <v>1017</v>
      </c>
      <c r="B1272" s="220">
        <v>0</v>
      </c>
      <c r="C1272" s="220"/>
      <c r="D1272" s="290" t="s">
        <v>70</v>
      </c>
      <c r="E1272" s="291"/>
    </row>
    <row r="1273" customHeight="1" spans="1:5">
      <c r="A1273" s="293" t="s">
        <v>1038</v>
      </c>
      <c r="B1273" s="220">
        <v>0</v>
      </c>
      <c r="C1273" s="220"/>
      <c r="D1273" s="290" t="s">
        <v>70</v>
      </c>
      <c r="E1273" s="291"/>
    </row>
    <row r="1274" customHeight="1" spans="1:5">
      <c r="A1274" s="293" t="s">
        <v>1039</v>
      </c>
      <c r="B1274" s="220">
        <v>0</v>
      </c>
      <c r="C1274" s="220"/>
      <c r="D1274" s="290" t="s">
        <v>70</v>
      </c>
      <c r="E1274" s="291"/>
    </row>
    <row r="1275" customHeight="1" spans="1:5">
      <c r="A1275" s="293" t="s">
        <v>1040</v>
      </c>
      <c r="B1275" s="220">
        <v>0</v>
      </c>
      <c r="C1275" s="220">
        <v>32</v>
      </c>
      <c r="D1275" s="290" t="s">
        <v>70</v>
      </c>
      <c r="E1275" s="291"/>
    </row>
    <row r="1276" customHeight="1" spans="1:5">
      <c r="A1276" s="293" t="s">
        <v>1041</v>
      </c>
      <c r="B1276" s="220">
        <v>0</v>
      </c>
      <c r="C1276" s="220"/>
      <c r="D1276" s="290" t="s">
        <v>70</v>
      </c>
      <c r="E1276" s="291"/>
    </row>
    <row r="1277" customHeight="1" spans="1:5">
      <c r="A1277" s="293" t="s">
        <v>1042</v>
      </c>
      <c r="B1277" s="220">
        <v>0</v>
      </c>
      <c r="C1277" s="220"/>
      <c r="D1277" s="290" t="s">
        <v>70</v>
      </c>
      <c r="E1277" s="291"/>
    </row>
    <row r="1278" customHeight="1" spans="1:5">
      <c r="A1278" s="293" t="s">
        <v>1043</v>
      </c>
      <c r="B1278" s="220">
        <v>0</v>
      </c>
      <c r="C1278" s="220"/>
      <c r="D1278" s="290" t="s">
        <v>70</v>
      </c>
      <c r="E1278" s="291"/>
    </row>
    <row r="1279" customHeight="1" spans="1:5">
      <c r="A1279" s="293" t="s">
        <v>1044</v>
      </c>
      <c r="B1279" s="220">
        <v>0</v>
      </c>
      <c r="C1279" s="220"/>
      <c r="D1279" s="290" t="s">
        <v>70</v>
      </c>
      <c r="E1279" s="291"/>
    </row>
    <row r="1280" customHeight="1" spans="1:5">
      <c r="A1280" s="293" t="s">
        <v>1045</v>
      </c>
      <c r="B1280" s="220">
        <v>0</v>
      </c>
      <c r="C1280" s="220"/>
      <c r="D1280" s="290" t="s">
        <v>70</v>
      </c>
      <c r="E1280" s="291"/>
    </row>
    <row r="1281" customHeight="1" spans="1:5">
      <c r="A1281" s="293" t="s">
        <v>1046</v>
      </c>
      <c r="B1281" s="220">
        <v>0</v>
      </c>
      <c r="C1281" s="220"/>
      <c r="D1281" s="290" t="s">
        <v>70</v>
      </c>
      <c r="E1281" s="291"/>
    </row>
    <row r="1282" customHeight="1" spans="1:5">
      <c r="A1282" s="293" t="s">
        <v>1047</v>
      </c>
      <c r="B1282" s="220">
        <v>0</v>
      </c>
      <c r="C1282" s="220">
        <v>0</v>
      </c>
      <c r="D1282" s="290" t="s">
        <v>70</v>
      </c>
      <c r="E1282" s="291"/>
    </row>
    <row r="1283" customHeight="1" spans="1:5">
      <c r="A1283" s="293" t="s">
        <v>1048</v>
      </c>
      <c r="B1283" s="220">
        <v>0</v>
      </c>
      <c r="C1283" s="220"/>
      <c r="D1283" s="290" t="s">
        <v>70</v>
      </c>
      <c r="E1283" s="291"/>
    </row>
    <row r="1284" customHeight="1" spans="1:5">
      <c r="A1284" s="293" t="s">
        <v>1049</v>
      </c>
      <c r="B1284" s="220"/>
      <c r="C1284" s="220"/>
      <c r="D1284" s="290" t="s">
        <v>70</v>
      </c>
      <c r="E1284" s="291"/>
    </row>
    <row r="1285" customHeight="1" spans="1:5">
      <c r="A1285" s="293" t="s">
        <v>1050</v>
      </c>
      <c r="B1285" s="220"/>
      <c r="C1285" s="220"/>
      <c r="D1285" s="290" t="s">
        <v>70</v>
      </c>
      <c r="E1285" s="291"/>
    </row>
    <row r="1286" customHeight="1" spans="1:5">
      <c r="A1286" s="293" t="s">
        <v>1051</v>
      </c>
      <c r="B1286" s="220">
        <v>111</v>
      </c>
      <c r="C1286" s="220">
        <v>115</v>
      </c>
      <c r="D1286" s="290">
        <v>103.6</v>
      </c>
      <c r="E1286" s="291"/>
    </row>
    <row r="1287" customHeight="1" spans="1:5">
      <c r="A1287" s="293" t="s">
        <v>1052</v>
      </c>
      <c r="B1287" s="220">
        <v>54</v>
      </c>
      <c r="C1287" s="220">
        <v>55</v>
      </c>
      <c r="D1287" s="290">
        <v>101.9</v>
      </c>
      <c r="E1287" s="291"/>
    </row>
    <row r="1288" customHeight="1" spans="1:5">
      <c r="A1288" s="293" t="s">
        <v>1053</v>
      </c>
      <c r="B1288" s="220">
        <v>57</v>
      </c>
      <c r="C1288" s="220">
        <v>60</v>
      </c>
      <c r="D1288" s="290">
        <v>105.3</v>
      </c>
      <c r="E1288" s="291"/>
    </row>
    <row r="1289" customHeight="1" spans="1:5">
      <c r="A1289" s="293" t="s">
        <v>1054</v>
      </c>
      <c r="B1289" s="220"/>
      <c r="C1289" s="220"/>
      <c r="D1289" s="290" t="s">
        <v>70</v>
      </c>
      <c r="E1289" s="291"/>
    </row>
    <row r="1290" customHeight="1" spans="1:5">
      <c r="A1290" s="293" t="s">
        <v>1055</v>
      </c>
      <c r="B1290" s="220">
        <v>0</v>
      </c>
      <c r="C1290" s="220"/>
      <c r="D1290" s="290" t="s">
        <v>70</v>
      </c>
      <c r="E1290" s="291"/>
    </row>
    <row r="1291" customHeight="1" spans="1:5">
      <c r="A1291" s="293" t="s">
        <v>1056</v>
      </c>
      <c r="B1291" s="220">
        <v>0</v>
      </c>
      <c r="C1291" s="220"/>
      <c r="D1291" s="290" t="s">
        <v>70</v>
      </c>
      <c r="E1291" s="291"/>
    </row>
    <row r="1292" customHeight="1" spans="1:5">
      <c r="A1292" s="293" t="s">
        <v>1057</v>
      </c>
      <c r="B1292" s="220"/>
      <c r="C1292" s="220"/>
      <c r="D1292" s="290" t="s">
        <v>70</v>
      </c>
      <c r="E1292" s="291"/>
    </row>
    <row r="1293" customHeight="1" spans="1:5">
      <c r="A1293" s="293" t="s">
        <v>1058</v>
      </c>
      <c r="B1293" s="220">
        <v>0</v>
      </c>
      <c r="C1293" s="220">
        <v>4000</v>
      </c>
      <c r="D1293" s="290" t="s">
        <v>70</v>
      </c>
      <c r="E1293" s="291"/>
    </row>
    <row r="1294" customHeight="1" spans="1:5">
      <c r="A1294" s="293" t="s">
        <v>1059</v>
      </c>
      <c r="B1294" s="220">
        <v>2919</v>
      </c>
      <c r="C1294" s="220">
        <v>3256</v>
      </c>
      <c r="D1294" s="290">
        <v>111.5</v>
      </c>
      <c r="E1294" s="291"/>
    </row>
    <row r="1295" customHeight="1" spans="1:5">
      <c r="A1295" s="293" t="s">
        <v>1060</v>
      </c>
      <c r="B1295" s="220">
        <v>2919</v>
      </c>
      <c r="C1295" s="220">
        <v>3256</v>
      </c>
      <c r="D1295" s="290">
        <v>111.5</v>
      </c>
      <c r="E1295" s="291"/>
    </row>
    <row r="1296" customHeight="1" spans="1:5">
      <c r="A1296" s="293" t="s">
        <v>1061</v>
      </c>
      <c r="B1296" s="220">
        <v>2919</v>
      </c>
      <c r="C1296" s="220">
        <v>3256</v>
      </c>
      <c r="D1296" s="290">
        <v>111.5</v>
      </c>
      <c r="E1296" s="291"/>
    </row>
    <row r="1297" customHeight="1" spans="1:5">
      <c r="A1297" s="293" t="s">
        <v>1062</v>
      </c>
      <c r="B1297" s="220">
        <v>0</v>
      </c>
      <c r="C1297" s="220"/>
      <c r="D1297" s="290" t="s">
        <v>70</v>
      </c>
      <c r="E1297" s="291"/>
    </row>
    <row r="1298" customHeight="1" spans="1:5">
      <c r="A1298" s="293" t="s">
        <v>1063</v>
      </c>
      <c r="B1298" s="220">
        <v>0</v>
      </c>
      <c r="C1298" s="220"/>
      <c r="D1298" s="290" t="s">
        <v>70</v>
      </c>
      <c r="E1298" s="291"/>
    </row>
    <row r="1299" customHeight="1" spans="1:5">
      <c r="A1299" s="293" t="s">
        <v>1064</v>
      </c>
      <c r="B1299" s="220">
        <v>0</v>
      </c>
      <c r="C1299" s="220"/>
      <c r="D1299" s="290" t="s">
        <v>70</v>
      </c>
      <c r="E1299" s="291"/>
    </row>
    <row r="1300" customHeight="1" spans="1:5">
      <c r="A1300" s="219" t="s">
        <v>1065</v>
      </c>
      <c r="B1300" s="220">
        <v>0</v>
      </c>
      <c r="C1300" s="220">
        <v>0</v>
      </c>
      <c r="D1300" s="290" t="s">
        <v>70</v>
      </c>
      <c r="E1300" s="291"/>
    </row>
    <row r="1301" customHeight="1" spans="1:5">
      <c r="A1301" s="219" t="s">
        <v>1066</v>
      </c>
      <c r="B1301" s="220">
        <v>0</v>
      </c>
      <c r="C1301" s="220"/>
      <c r="D1301" s="290" t="s">
        <v>70</v>
      </c>
      <c r="E1301" s="291"/>
    </row>
    <row r="1302" customHeight="1" spans="1:5">
      <c r="A1302" s="219" t="s">
        <v>1067</v>
      </c>
      <c r="B1302" s="220">
        <v>12</v>
      </c>
      <c r="C1302" s="220">
        <v>100</v>
      </c>
      <c r="D1302" s="290">
        <v>833.3</v>
      </c>
      <c r="E1302" s="291"/>
    </row>
    <row r="1303" customHeight="1" spans="1:5">
      <c r="A1303" s="219" t="s">
        <v>1068</v>
      </c>
      <c r="B1303" s="220">
        <v>0</v>
      </c>
      <c r="C1303" s="220"/>
      <c r="D1303" s="290" t="s">
        <v>70</v>
      </c>
      <c r="E1303" s="291"/>
    </row>
    <row r="1304" customHeight="1" spans="1:5">
      <c r="A1304" s="219" t="s">
        <v>1069</v>
      </c>
      <c r="B1304" s="220">
        <v>12</v>
      </c>
      <c r="C1304" s="220">
        <v>100</v>
      </c>
      <c r="D1304" s="290">
        <v>833.3</v>
      </c>
      <c r="E1304" s="291"/>
    </row>
    <row r="1305" customHeight="1" spans="1:5">
      <c r="A1305" s="219"/>
      <c r="B1305" s="220"/>
      <c r="C1305" s="220"/>
      <c r="D1305" s="290" t="s">
        <v>70</v>
      </c>
      <c r="E1305" s="291"/>
    </row>
    <row r="1306" customHeight="1" spans="1:5">
      <c r="A1306" s="219"/>
      <c r="B1306" s="220"/>
      <c r="C1306" s="220"/>
      <c r="D1306" s="290" t="s">
        <v>70</v>
      </c>
      <c r="E1306" s="291"/>
    </row>
    <row r="1307" customHeight="1" spans="1:5">
      <c r="A1307" s="295" t="s">
        <v>1070</v>
      </c>
      <c r="B1307" s="220">
        <v>393525</v>
      </c>
      <c r="C1307" s="220">
        <v>297226</v>
      </c>
      <c r="D1307" s="290">
        <v>75.5</v>
      </c>
      <c r="E1307" s="291"/>
    </row>
  </sheetData>
  <mergeCells count="1">
    <mergeCell ref="A1:E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Zeros="0" workbookViewId="0">
      <selection activeCell="C4" sqref="C4"/>
    </sheetView>
  </sheetViews>
  <sheetFormatPr defaultColWidth="9" defaultRowHeight="14.4" outlineLevelCol="4"/>
  <cols>
    <col min="1" max="1" width="25.1296296296296" customWidth="1"/>
    <col min="2" max="2" width="17.3796296296296" customWidth="1"/>
    <col min="3" max="3" width="16.1296296296296" customWidth="1"/>
    <col min="4" max="4" width="14.3796296296296" customWidth="1"/>
    <col min="5" max="5" width="10" hidden="1" customWidth="1"/>
  </cols>
  <sheetData>
    <row r="1" ht="44.25" customHeight="1" spans="1:4">
      <c r="A1" s="247" t="s">
        <v>1071</v>
      </c>
      <c r="B1" s="247"/>
      <c r="C1" s="247"/>
      <c r="D1" s="247"/>
    </row>
    <row r="2" ht="28.5" customHeight="1" spans="3:4">
      <c r="C2" s="265" t="s">
        <v>1072</v>
      </c>
      <c r="D2" s="266"/>
    </row>
    <row r="3" ht="36.75" customHeight="1" spans="1:4">
      <c r="A3" s="267" t="s">
        <v>31</v>
      </c>
      <c r="B3" s="268" t="s">
        <v>1073</v>
      </c>
      <c r="C3" s="174" t="s">
        <v>4</v>
      </c>
      <c r="D3" s="174" t="s">
        <v>33</v>
      </c>
    </row>
    <row r="4" ht="27.75" customHeight="1" spans="1:5">
      <c r="A4" s="269" t="s">
        <v>1074</v>
      </c>
      <c r="B4" s="270">
        <v>161306</v>
      </c>
      <c r="C4" s="271">
        <v>185313</v>
      </c>
      <c r="D4" s="272">
        <v>14.9</v>
      </c>
      <c r="E4" s="273">
        <v>195461</v>
      </c>
    </row>
    <row r="5" ht="27.75" customHeight="1" spans="1:5">
      <c r="A5" s="274" t="s">
        <v>1075</v>
      </c>
      <c r="B5" s="275">
        <v>14250</v>
      </c>
      <c r="C5" s="276">
        <v>14997</v>
      </c>
      <c r="D5" s="277">
        <v>5.2</v>
      </c>
      <c r="E5" s="273">
        <v>14815</v>
      </c>
    </row>
    <row r="6" ht="27.75" customHeight="1" spans="1:5">
      <c r="A6" s="274" t="s">
        <v>1076</v>
      </c>
      <c r="B6" s="275">
        <v>10050</v>
      </c>
      <c r="C6" s="276">
        <v>10916</v>
      </c>
      <c r="D6" s="277">
        <v>8.6</v>
      </c>
      <c r="E6" s="273">
        <v>12001</v>
      </c>
    </row>
    <row r="7" ht="27.75" customHeight="1" spans="1:5">
      <c r="A7" s="274" t="s">
        <v>1077</v>
      </c>
      <c r="B7" s="275">
        <v>47306</v>
      </c>
      <c r="C7" s="276">
        <v>51389</v>
      </c>
      <c r="D7" s="277">
        <v>8.6</v>
      </c>
      <c r="E7" s="273">
        <v>37656</v>
      </c>
    </row>
    <row r="8" ht="27.75" customHeight="1" spans="1:5">
      <c r="A8" s="274" t="s">
        <v>1078</v>
      </c>
      <c r="B8" s="275">
        <v>6450</v>
      </c>
      <c r="C8" s="276">
        <v>6880</v>
      </c>
      <c r="D8" s="277">
        <v>6.7</v>
      </c>
      <c r="E8" s="273">
        <v>4485</v>
      </c>
    </row>
    <row r="9" ht="27.75" customHeight="1" spans="1:5">
      <c r="A9" s="274" t="s">
        <v>1079</v>
      </c>
      <c r="B9" s="275">
        <v>4068</v>
      </c>
      <c r="C9" s="276">
        <v>4363</v>
      </c>
      <c r="D9" s="277">
        <v>7.3</v>
      </c>
      <c r="E9" s="273">
        <v>4161</v>
      </c>
    </row>
    <row r="10" ht="27.75" customHeight="1" spans="1:5">
      <c r="A10" s="274" t="s">
        <v>1080</v>
      </c>
      <c r="B10" s="275">
        <v>17990</v>
      </c>
      <c r="C10" s="276">
        <v>19739</v>
      </c>
      <c r="D10" s="277">
        <v>9.7</v>
      </c>
      <c r="E10" s="273">
        <v>26497</v>
      </c>
    </row>
    <row r="11" ht="27.75" customHeight="1" spans="1:5">
      <c r="A11" s="274" t="s">
        <v>1081</v>
      </c>
      <c r="B11" s="275">
        <v>16896</v>
      </c>
      <c r="C11" s="276">
        <v>18792</v>
      </c>
      <c r="D11" s="277">
        <v>11.2</v>
      </c>
      <c r="E11" s="273">
        <v>30422</v>
      </c>
    </row>
    <row r="12" ht="27.75" customHeight="1" spans="1:5">
      <c r="A12" s="274" t="s">
        <v>1082</v>
      </c>
      <c r="B12" s="275">
        <v>2775</v>
      </c>
      <c r="C12" s="276">
        <v>4711</v>
      </c>
      <c r="D12" s="277">
        <v>69.8</v>
      </c>
      <c r="E12" s="273">
        <v>5334</v>
      </c>
    </row>
    <row r="13" ht="27.75" customHeight="1" spans="1:5">
      <c r="A13" s="274" t="s">
        <v>1083</v>
      </c>
      <c r="B13" s="275">
        <v>4915</v>
      </c>
      <c r="C13" s="276">
        <v>5955</v>
      </c>
      <c r="D13" s="277">
        <v>21.2</v>
      </c>
      <c r="E13" s="273">
        <v>11120</v>
      </c>
    </row>
    <row r="14" ht="27.75" customHeight="1" spans="1:5">
      <c r="A14" s="274" t="s">
        <v>1084</v>
      </c>
      <c r="B14" s="275">
        <v>18228</v>
      </c>
      <c r="C14" s="276">
        <v>19728</v>
      </c>
      <c r="D14" s="277">
        <v>8.2</v>
      </c>
      <c r="E14" s="273">
        <v>6712</v>
      </c>
    </row>
    <row r="15" ht="27.75" customHeight="1" spans="1:5">
      <c r="A15" s="274" t="s">
        <v>1085</v>
      </c>
      <c r="B15" s="275">
        <v>3797</v>
      </c>
      <c r="C15" s="276">
        <v>4296</v>
      </c>
      <c r="D15" s="277">
        <v>13.1</v>
      </c>
      <c r="E15" s="273">
        <v>24337</v>
      </c>
    </row>
    <row r="16" ht="27.75" customHeight="1" spans="1:5">
      <c r="A16" s="274" t="s">
        <v>1086</v>
      </c>
      <c r="B16" s="275">
        <v>1049</v>
      </c>
      <c r="C16" s="276">
        <v>1120</v>
      </c>
      <c r="D16" s="277">
        <v>6.8</v>
      </c>
      <c r="E16" s="273">
        <v>2674</v>
      </c>
    </row>
    <row r="17" ht="27.75" customHeight="1" spans="1:5">
      <c r="A17" s="274" t="s">
        <v>1087</v>
      </c>
      <c r="B17" s="275">
        <v>470</v>
      </c>
      <c r="C17" s="276">
        <v>502</v>
      </c>
      <c r="D17" s="277">
        <v>6.8</v>
      </c>
      <c r="E17" s="273">
        <v>2231</v>
      </c>
    </row>
    <row r="18" ht="27.75" customHeight="1" spans="1:5">
      <c r="A18" s="274" t="s">
        <v>1088</v>
      </c>
      <c r="B18" s="275">
        <v>3150</v>
      </c>
      <c r="C18" s="276">
        <v>3361</v>
      </c>
      <c r="D18" s="277">
        <v>6.7</v>
      </c>
      <c r="E18" s="273">
        <v>877</v>
      </c>
    </row>
    <row r="19" ht="27.75" customHeight="1" spans="1:5">
      <c r="A19" s="274" t="s">
        <v>1089</v>
      </c>
      <c r="B19" s="275">
        <v>4605</v>
      </c>
      <c r="C19" s="276">
        <v>8608</v>
      </c>
      <c r="D19" s="277">
        <v>86.9</v>
      </c>
      <c r="E19" s="273">
        <v>2086</v>
      </c>
    </row>
    <row r="20" ht="27.75" customHeight="1" spans="1:5">
      <c r="A20" s="274" t="s">
        <v>1090</v>
      </c>
      <c r="B20" s="275">
        <v>1105</v>
      </c>
      <c r="C20" s="276">
        <v>1187</v>
      </c>
      <c r="D20" s="277">
        <v>7.4</v>
      </c>
      <c r="E20" s="273">
        <v>9478</v>
      </c>
    </row>
    <row r="21" ht="27.75" customHeight="1" spans="1:4">
      <c r="A21" s="274" t="s">
        <v>1091</v>
      </c>
      <c r="B21" s="275">
        <v>2102</v>
      </c>
      <c r="C21" s="276">
        <v>2413</v>
      </c>
      <c r="D21" s="277">
        <v>14.8</v>
      </c>
    </row>
    <row r="22" ht="27.75" customHeight="1" spans="1:5">
      <c r="A22" s="278" t="s">
        <v>1092</v>
      </c>
      <c r="B22" s="275">
        <v>2000</v>
      </c>
      <c r="C22" s="276">
        <v>3000</v>
      </c>
      <c r="D22" s="277">
        <v>50</v>
      </c>
      <c r="E22" s="273">
        <v>575</v>
      </c>
    </row>
    <row r="23" ht="21.75" customHeight="1" spans="1:4">
      <c r="A23" s="274" t="s">
        <v>1093</v>
      </c>
      <c r="B23" s="275">
        <v>100</v>
      </c>
      <c r="C23" s="276">
        <v>100</v>
      </c>
      <c r="D23" s="277">
        <v>0</v>
      </c>
    </row>
    <row r="24" ht="24.75" customHeight="1" spans="1:4">
      <c r="A24" s="274" t="s">
        <v>1094</v>
      </c>
      <c r="B24" s="279"/>
      <c r="C24" s="276">
        <v>3256</v>
      </c>
      <c r="D24" s="280"/>
    </row>
  </sheetData>
  <mergeCells count="2">
    <mergeCell ref="A1:D1"/>
    <mergeCell ref="C2:D2"/>
  </mergeCells>
  <conditionalFormatting sqref="A1:D1">
    <cfRule type="cellIs" dxfId="0" priority="1" stopIfTrue="1" operator="equal">
      <formula>0</formula>
    </cfRule>
    <cfRule type="cellIs" dxfId="0" priority="2" stopIfTrue="1" operator="equal">
      <formula>#REF!</formula>
    </cfRule>
  </conditionalFormatting>
  <pageMargins left="1.22047244094488" right="0.236220472440945" top="0.866141732283464" bottom="0.275590551181102" header="0.31496062992126" footer="0.19685039370078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4"/>
  <sheetViews>
    <sheetView workbookViewId="0">
      <selection activeCell="A1" sqref="A1:B1"/>
    </sheetView>
  </sheetViews>
  <sheetFormatPr defaultColWidth="9" defaultRowHeight="14.4" outlineLevelCol="1"/>
  <cols>
    <col min="1" max="1" width="31.25" customWidth="1"/>
    <col min="2" max="2" width="34" customWidth="1"/>
  </cols>
  <sheetData>
    <row r="1" ht="38.25" customHeight="1" spans="1:2">
      <c r="A1" s="256" t="s">
        <v>1095</v>
      </c>
      <c r="B1" s="256"/>
    </row>
    <row r="2" ht="18" customHeight="1" spans="2:2">
      <c r="B2" s="257" t="s">
        <v>1</v>
      </c>
    </row>
    <row r="3" ht="23.25" customHeight="1" spans="1:2">
      <c r="A3" s="258" t="s">
        <v>1096</v>
      </c>
      <c r="B3" s="259" t="s">
        <v>4</v>
      </c>
    </row>
    <row r="4" ht="23.25" customHeight="1" spans="1:2">
      <c r="A4" s="258" t="s">
        <v>1097</v>
      </c>
      <c r="B4" s="260">
        <f>B5+B10+B21+B25+B28+B30+B33+B38+B40+B42</f>
        <v>185313</v>
      </c>
    </row>
    <row r="5" ht="23.25" customHeight="1" spans="1:2">
      <c r="A5" s="261" t="s">
        <v>1098</v>
      </c>
      <c r="B5" s="260">
        <f>SUM(B6:B9)</f>
        <v>70565</v>
      </c>
    </row>
    <row r="6" ht="23.25" customHeight="1" spans="1:2">
      <c r="A6" s="262" t="s">
        <v>1099</v>
      </c>
      <c r="B6" s="260">
        <v>50847</v>
      </c>
    </row>
    <row r="7" ht="23.25" customHeight="1" spans="1:2">
      <c r="A7" s="262" t="s">
        <v>1100</v>
      </c>
      <c r="B7" s="260">
        <v>14275</v>
      </c>
    </row>
    <row r="8" ht="23.25" customHeight="1" spans="1:2">
      <c r="A8" s="262" t="s">
        <v>1101</v>
      </c>
      <c r="B8" s="260">
        <v>5265</v>
      </c>
    </row>
    <row r="9" ht="23.25" customHeight="1" spans="1:2">
      <c r="A9" s="262" t="s">
        <v>1102</v>
      </c>
      <c r="B9" s="263">
        <v>178</v>
      </c>
    </row>
    <row r="10" ht="23.25" customHeight="1" spans="1:2">
      <c r="A10" s="261" t="s">
        <v>1103</v>
      </c>
      <c r="B10" s="260">
        <f>SUM(B11:B20)</f>
        <v>15596</v>
      </c>
    </row>
    <row r="11" ht="23.25" customHeight="1" spans="1:2">
      <c r="A11" s="262" t="s">
        <v>1104</v>
      </c>
      <c r="B11" s="260">
        <v>8685</v>
      </c>
    </row>
    <row r="12" ht="23.25" customHeight="1" spans="1:2">
      <c r="A12" s="262" t="s">
        <v>1105</v>
      </c>
      <c r="B12" s="263">
        <v>149</v>
      </c>
    </row>
    <row r="13" ht="23.25" customHeight="1" spans="1:2">
      <c r="A13" s="262" t="s">
        <v>1106</v>
      </c>
      <c r="B13" s="263">
        <v>325</v>
      </c>
    </row>
    <row r="14" ht="23.25" customHeight="1" spans="1:2">
      <c r="A14" s="262" t="s">
        <v>1107</v>
      </c>
      <c r="B14" s="263">
        <v>30</v>
      </c>
    </row>
    <row r="15" ht="23.25" customHeight="1" spans="1:2">
      <c r="A15" s="262" t="s">
        <v>1108</v>
      </c>
      <c r="B15" s="263">
        <v>388</v>
      </c>
    </row>
    <row r="16" ht="23.25" customHeight="1" spans="1:2">
      <c r="A16" s="262" t="s">
        <v>1109</v>
      </c>
      <c r="B16" s="263">
        <v>455</v>
      </c>
    </row>
    <row r="17" ht="23.25" customHeight="1" spans="1:2">
      <c r="A17" s="262" t="s">
        <v>1110</v>
      </c>
      <c r="B17" s="263">
        <v>13</v>
      </c>
    </row>
    <row r="18" ht="23.25" customHeight="1" spans="1:2">
      <c r="A18" s="262" t="s">
        <v>1111</v>
      </c>
      <c r="B18" s="260">
        <v>1259</v>
      </c>
    </row>
    <row r="19" ht="23.25" customHeight="1" spans="1:2">
      <c r="A19" s="262" t="s">
        <v>1112</v>
      </c>
      <c r="B19" s="260">
        <v>856</v>
      </c>
    </row>
    <row r="20" ht="23.25" customHeight="1" spans="1:2">
      <c r="A20" s="262" t="s">
        <v>1113</v>
      </c>
      <c r="B20" s="260">
        <v>3436</v>
      </c>
    </row>
    <row r="21" ht="23.25" customHeight="1" spans="1:2">
      <c r="A21" s="261" t="s">
        <v>1114</v>
      </c>
      <c r="B21" s="260">
        <f>SUM(B22:B24)</f>
        <v>39178</v>
      </c>
    </row>
    <row r="22" ht="23.25" customHeight="1" spans="1:2">
      <c r="A22" s="262" t="s">
        <v>1115</v>
      </c>
      <c r="B22" s="263">
        <v>565</v>
      </c>
    </row>
    <row r="23" ht="23.25" customHeight="1" spans="1:2">
      <c r="A23" s="262" t="s">
        <v>1116</v>
      </c>
      <c r="B23" s="263">
        <v>1638</v>
      </c>
    </row>
    <row r="24" ht="23.25" customHeight="1" spans="1:2">
      <c r="A24" s="262" t="s">
        <v>1117</v>
      </c>
      <c r="B24" s="260">
        <v>36975</v>
      </c>
    </row>
    <row r="25" ht="23.25" customHeight="1" spans="1:2">
      <c r="A25" s="261" t="s">
        <v>1118</v>
      </c>
      <c r="B25" s="260">
        <f>SUM(B26:B27)</f>
        <v>6451</v>
      </c>
    </row>
    <row r="26" ht="23.25" customHeight="1" spans="1:2">
      <c r="A26" s="262" t="s">
        <v>1119</v>
      </c>
      <c r="B26" s="260">
        <v>5108</v>
      </c>
    </row>
    <row r="27" ht="23.25" customHeight="1" spans="1:2">
      <c r="A27" s="262" t="s">
        <v>1120</v>
      </c>
      <c r="B27" s="260">
        <v>1343</v>
      </c>
    </row>
    <row r="28" ht="23.25" customHeight="1" spans="1:2">
      <c r="A28" s="261" t="s">
        <v>1121</v>
      </c>
      <c r="B28" s="260">
        <v>1240</v>
      </c>
    </row>
    <row r="29" ht="23.25" customHeight="1" spans="1:2">
      <c r="A29" s="262" t="s">
        <v>1122</v>
      </c>
      <c r="B29" s="260">
        <v>1240</v>
      </c>
    </row>
    <row r="30" ht="23.25" customHeight="1" spans="1:2">
      <c r="A30" s="261" t="s">
        <v>1123</v>
      </c>
      <c r="B30" s="260">
        <f>SUM(B31:B32)</f>
        <v>8886</v>
      </c>
    </row>
    <row r="31" ht="23.25" customHeight="1" spans="1:2">
      <c r="A31" s="262" t="s">
        <v>1124</v>
      </c>
      <c r="B31" s="260">
        <v>2856</v>
      </c>
    </row>
    <row r="32" ht="23.25" customHeight="1" spans="1:2">
      <c r="A32" s="262" t="s">
        <v>1125</v>
      </c>
      <c r="B32" s="260">
        <v>6030</v>
      </c>
    </row>
    <row r="33" ht="23.25" customHeight="1" spans="1:2">
      <c r="A33" s="261" t="s">
        <v>1126</v>
      </c>
      <c r="B33" s="260">
        <f>SUM(B34:B37)</f>
        <v>26304</v>
      </c>
    </row>
    <row r="34" ht="23.25" customHeight="1" spans="1:2">
      <c r="A34" s="262" t="s">
        <v>1127</v>
      </c>
      <c r="B34" s="260">
        <v>15880</v>
      </c>
    </row>
    <row r="35" ht="23.25" customHeight="1" spans="1:2">
      <c r="A35" s="262" t="s">
        <v>1128</v>
      </c>
      <c r="B35" s="263">
        <v>55</v>
      </c>
    </row>
    <row r="36" ht="23.25" customHeight="1" spans="1:2">
      <c r="A36" s="262" t="s">
        <v>1129</v>
      </c>
      <c r="B36" s="260">
        <v>2466</v>
      </c>
    </row>
    <row r="37" ht="23.25" customHeight="1" spans="1:2">
      <c r="A37" s="262" t="s">
        <v>1130</v>
      </c>
      <c r="B37" s="263">
        <v>7903</v>
      </c>
    </row>
    <row r="38" ht="23.25" customHeight="1" spans="1:2">
      <c r="A38" s="261" t="s">
        <v>1131</v>
      </c>
      <c r="B38" s="260">
        <f>SUM(B39)</f>
        <v>10837</v>
      </c>
    </row>
    <row r="39" ht="23.25" customHeight="1" spans="1:2">
      <c r="A39" s="262" t="s">
        <v>1131</v>
      </c>
      <c r="B39" s="260">
        <v>10837</v>
      </c>
    </row>
    <row r="40" ht="23.25" customHeight="1" spans="1:2">
      <c r="A40" s="261" t="s">
        <v>1132</v>
      </c>
      <c r="B40" s="260">
        <f>SUM(B41)</f>
        <v>3256</v>
      </c>
    </row>
    <row r="41" ht="23.25" customHeight="1" spans="1:2">
      <c r="A41" s="262" t="s">
        <v>1133</v>
      </c>
      <c r="B41" s="260">
        <v>3256</v>
      </c>
    </row>
    <row r="42" ht="23.25" customHeight="1" spans="1:2">
      <c r="A42" s="261" t="s">
        <v>1134</v>
      </c>
      <c r="B42" s="260">
        <f>SUM(B43)</f>
        <v>3000</v>
      </c>
    </row>
    <row r="43" ht="23.25" customHeight="1" spans="1:2">
      <c r="A43" s="262" t="s">
        <v>1135</v>
      </c>
      <c r="B43" s="264">
        <v>3000</v>
      </c>
    </row>
    <row r="44" ht="23.25" customHeight="1"/>
  </sheetData>
  <mergeCells count="1">
    <mergeCell ref="A1:B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pane xSplit="1" ySplit="6" topLeftCell="B7" activePane="bottomRight" state="frozen"/>
      <selection/>
      <selection pane="topRight"/>
      <selection pane="bottomLeft"/>
      <selection pane="bottomRight" activeCell="A16" sqref="A16"/>
    </sheetView>
  </sheetViews>
  <sheetFormatPr defaultColWidth="9" defaultRowHeight="14.4" outlineLevelCol="2"/>
  <cols>
    <col min="1" max="1" width="37.6296296296296" customWidth="1"/>
    <col min="2" max="2" width="16.8796296296296" customWidth="1"/>
    <col min="3" max="3" width="15" customWidth="1"/>
  </cols>
  <sheetData>
    <row r="1" ht="42.75" customHeight="1" spans="1:3">
      <c r="A1" s="247" t="s">
        <v>1136</v>
      </c>
      <c r="B1" s="247"/>
      <c r="C1" s="247"/>
    </row>
    <row r="2" ht="42" customHeight="1" spans="1:3">
      <c r="A2" s="248"/>
      <c r="B2" s="249" t="s">
        <v>1137</v>
      </c>
      <c r="C2" s="249"/>
    </row>
    <row r="3" ht="34.5" customHeight="1" spans="1:3">
      <c r="A3" s="250" t="s">
        <v>1138</v>
      </c>
      <c r="B3" s="250" t="s">
        <v>1139</v>
      </c>
      <c r="C3" s="250" t="s">
        <v>1140</v>
      </c>
    </row>
    <row r="4" ht="27.75" customHeight="1" spans="1:3">
      <c r="A4" s="251" t="s">
        <v>1141</v>
      </c>
      <c r="B4" s="252">
        <v>334653</v>
      </c>
      <c r="C4" s="253"/>
    </row>
    <row r="5" ht="27.75" customHeight="1" spans="1:3">
      <c r="A5" s="253" t="s">
        <v>1142</v>
      </c>
      <c r="B5" s="254">
        <v>281600</v>
      </c>
      <c r="C5" s="253"/>
    </row>
    <row r="6" ht="27.75" customHeight="1" spans="1:3">
      <c r="A6" s="253" t="s">
        <v>1143</v>
      </c>
      <c r="B6" s="254">
        <v>50521</v>
      </c>
      <c r="C6" s="253"/>
    </row>
    <row r="7" ht="27.75" customHeight="1" spans="1:3">
      <c r="A7" s="253" t="s">
        <v>1144</v>
      </c>
      <c r="B7" s="254">
        <v>-5467</v>
      </c>
      <c r="C7" s="253"/>
    </row>
    <row r="8" ht="27.75" customHeight="1" spans="1:3">
      <c r="A8" s="253" t="s">
        <v>1145</v>
      </c>
      <c r="B8" s="254">
        <v>4332</v>
      </c>
      <c r="C8" s="253"/>
    </row>
    <row r="9" ht="27.75" customHeight="1" spans="1:3">
      <c r="A9" s="253" t="s">
        <v>1146</v>
      </c>
      <c r="B9" s="254">
        <v>-15609</v>
      </c>
      <c r="C9" s="253"/>
    </row>
    <row r="10" ht="27.75" customHeight="1" spans="1:3">
      <c r="A10" s="253" t="s">
        <v>1147</v>
      </c>
      <c r="B10" s="254">
        <v>5493</v>
      </c>
      <c r="C10" s="253"/>
    </row>
    <row r="11" ht="27.75" customHeight="1" spans="1:3">
      <c r="A11" s="253" t="s">
        <v>1148</v>
      </c>
      <c r="B11" s="254">
        <v>317</v>
      </c>
      <c r="C11" s="253"/>
    </row>
    <row r="12" ht="27.75" customHeight="1" spans="1:3">
      <c r="A12" s="253" t="s">
        <v>1149</v>
      </c>
      <c r="B12" s="254">
        <v>21114</v>
      </c>
      <c r="C12" s="253"/>
    </row>
    <row r="13" ht="27.75" customHeight="1" spans="1:3">
      <c r="A13" s="253" t="s">
        <v>1150</v>
      </c>
      <c r="B13" s="254">
        <v>34874</v>
      </c>
      <c r="C13" s="253"/>
    </row>
    <row r="14" ht="27.75" customHeight="1" spans="1:3">
      <c r="A14" s="253" t="s">
        <v>1151</v>
      </c>
      <c r="B14" s="254">
        <v>2532</v>
      </c>
      <c r="C14" s="253"/>
    </row>
    <row r="15" ht="27.75" customHeight="1" spans="1:3">
      <c r="A15" s="251" t="s">
        <v>1152</v>
      </c>
      <c r="B15" s="255">
        <v>37427</v>
      </c>
      <c r="C15" s="253"/>
    </row>
    <row r="16" ht="27.75" customHeight="1" spans="1:3">
      <c r="A16" s="253" t="s">
        <v>1153</v>
      </c>
      <c r="B16" s="254">
        <v>9385</v>
      </c>
      <c r="C16" s="253"/>
    </row>
    <row r="17" ht="27.75" customHeight="1" spans="1:3">
      <c r="A17" s="253" t="s">
        <v>1154</v>
      </c>
      <c r="B17" s="254">
        <v>27956</v>
      </c>
      <c r="C17" s="253"/>
    </row>
    <row r="18" ht="27.75" customHeight="1" spans="1:3">
      <c r="A18" s="253" t="s">
        <v>1155</v>
      </c>
      <c r="B18" s="254">
        <v>86</v>
      </c>
      <c r="C18" s="253"/>
    </row>
    <row r="19" ht="27.75" customHeight="1" spans="1:3">
      <c r="A19" s="251" t="s">
        <v>1156</v>
      </c>
      <c r="B19" s="255">
        <v>297226</v>
      </c>
      <c r="C19" s="253"/>
    </row>
    <row r="20" ht="27.75" customHeight="1" spans="1:3">
      <c r="A20" s="253" t="s">
        <v>1157</v>
      </c>
      <c r="B20" s="254">
        <v>185313</v>
      </c>
      <c r="C20" s="253"/>
    </row>
    <row r="21" ht="24" customHeight="1" spans="1:3">
      <c r="A21" s="253" t="s">
        <v>1158</v>
      </c>
      <c r="B21" s="254">
        <v>111913</v>
      </c>
      <c r="C21" s="253"/>
    </row>
  </sheetData>
  <autoFilter ref="A3:C21">
    <extLst/>
  </autoFilter>
  <mergeCells count="2">
    <mergeCell ref="A1:C1"/>
    <mergeCell ref="B2:C2"/>
  </mergeCells>
  <conditionalFormatting sqref="A1:C1">
    <cfRule type="cellIs" dxfId="0" priority="1" stopIfTrue="1" operator="equal">
      <formula>0</formula>
    </cfRule>
    <cfRule type="cellIs" dxfId="0" priority="2" stopIfTrue="1" operator="equal">
      <formula>#REF!</formula>
    </cfRule>
  </conditionalFormatting>
  <printOptions horizontalCentered="1"/>
  <pageMargins left="0.393700787401575" right="0.275590551181102" top="1.33" bottom="0.31496062992126" header="0.433070866141732" footer="0"/>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4"/>
  <sheetViews>
    <sheetView workbookViewId="0">
      <selection activeCell="A12" sqref="A12"/>
    </sheetView>
  </sheetViews>
  <sheetFormatPr defaultColWidth="9" defaultRowHeight="23.25" customHeight="1" outlineLevelCol="1"/>
  <cols>
    <col min="1" max="1" width="43.8796296296296" customWidth="1"/>
    <col min="2" max="2" width="22.1296296296296" customWidth="1"/>
  </cols>
  <sheetData>
    <row r="1" customHeight="1" spans="1:2">
      <c r="A1" s="231" t="s">
        <v>1159</v>
      </c>
      <c r="B1" s="231"/>
    </row>
    <row r="2" customHeight="1" spans="1:2">
      <c r="A2" s="232" t="s">
        <v>61</v>
      </c>
      <c r="B2" s="216" t="s">
        <v>1097</v>
      </c>
    </row>
    <row r="3" customHeight="1" spans="1:2">
      <c r="A3" s="232"/>
      <c r="B3" s="216"/>
    </row>
    <row r="4" customHeight="1" spans="1:2">
      <c r="A4" s="232" t="s">
        <v>1097</v>
      </c>
      <c r="B4" s="216">
        <f>B5+B252+B255+B267+B355+B409+B465+B521+B638+B709+B782+B801+B926+B990+B1056+B1076+B1091+B1101+B1165+B1183+B1236+B1293+B1294+B1300+B1302</f>
        <v>185313</v>
      </c>
    </row>
    <row r="5" customHeight="1" spans="1:2">
      <c r="A5" s="219" t="s">
        <v>63</v>
      </c>
      <c r="B5" s="233">
        <f>B6+B18+B27+B38+B50+B61+B72+B84+B93+B107+B117+B126+B137+B151+B158+B166+B172+B179+B186+B193+B200+B206+B214+B220+B226+B232+B249</f>
        <v>14997</v>
      </c>
    </row>
    <row r="6" customHeight="1" spans="1:2">
      <c r="A6" s="234" t="s">
        <v>64</v>
      </c>
      <c r="B6" s="235">
        <f>SUM(B7:B17)</f>
        <v>356</v>
      </c>
    </row>
    <row r="7" customHeight="1" spans="1:2">
      <c r="A7" s="234" t="s">
        <v>65</v>
      </c>
      <c r="B7" s="236">
        <v>135</v>
      </c>
    </row>
    <row r="8" customHeight="1" spans="1:2">
      <c r="A8" s="234" t="s">
        <v>66</v>
      </c>
      <c r="B8" s="236">
        <v>6</v>
      </c>
    </row>
    <row r="9" customHeight="1" spans="1:2">
      <c r="A9" s="237" t="s">
        <v>67</v>
      </c>
      <c r="B9" s="236">
        <v>40</v>
      </c>
    </row>
    <row r="10" customHeight="1" spans="1:2">
      <c r="A10" s="237" t="s">
        <v>68</v>
      </c>
      <c r="B10" s="236">
        <v>28</v>
      </c>
    </row>
    <row r="11" customHeight="1" spans="1:2">
      <c r="A11" s="237" t="s">
        <v>69</v>
      </c>
      <c r="B11" s="236"/>
    </row>
    <row r="12" customHeight="1" spans="1:2">
      <c r="A12" s="219" t="s">
        <v>71</v>
      </c>
      <c r="B12" s="236">
        <v>20</v>
      </c>
    </row>
    <row r="13" customHeight="1" spans="1:2">
      <c r="A13" s="219" t="s">
        <v>72</v>
      </c>
      <c r="B13" s="236">
        <v>33</v>
      </c>
    </row>
    <row r="14" customHeight="1" spans="1:2">
      <c r="A14" s="219" t="s">
        <v>73</v>
      </c>
      <c r="B14" s="236">
        <v>10</v>
      </c>
    </row>
    <row r="15" customHeight="1" spans="1:2">
      <c r="A15" s="219" t="s">
        <v>74</v>
      </c>
      <c r="B15" s="236"/>
    </row>
    <row r="16" customHeight="1" spans="1:2">
      <c r="A16" s="219" t="s">
        <v>75</v>
      </c>
      <c r="B16" s="236"/>
    </row>
    <row r="17" customHeight="1" spans="1:2">
      <c r="A17" s="219" t="s">
        <v>76</v>
      </c>
      <c r="B17" s="236">
        <v>84</v>
      </c>
    </row>
    <row r="18" customHeight="1" spans="1:2">
      <c r="A18" s="234" t="s">
        <v>77</v>
      </c>
      <c r="B18" s="235">
        <f>SUM(B19:B26)</f>
        <v>288</v>
      </c>
    </row>
    <row r="19" customHeight="1" spans="1:2">
      <c r="A19" s="234" t="s">
        <v>65</v>
      </c>
      <c r="B19" s="236">
        <v>212</v>
      </c>
    </row>
    <row r="20" customHeight="1" spans="1:2">
      <c r="A20" s="234" t="s">
        <v>66</v>
      </c>
      <c r="B20" s="236"/>
    </row>
    <row r="21" customHeight="1" spans="1:2">
      <c r="A21" s="237" t="s">
        <v>67</v>
      </c>
      <c r="B21" s="236">
        <v>74</v>
      </c>
    </row>
    <row r="22" customHeight="1" spans="1:2">
      <c r="A22" s="237" t="s">
        <v>78</v>
      </c>
      <c r="B22" s="236"/>
    </row>
    <row r="23" customHeight="1" spans="1:2">
      <c r="A23" s="237" t="s">
        <v>79</v>
      </c>
      <c r="B23" s="236"/>
    </row>
    <row r="24" customHeight="1" spans="1:2">
      <c r="A24" s="237" t="s">
        <v>80</v>
      </c>
      <c r="B24" s="236"/>
    </row>
    <row r="25" customHeight="1" spans="1:2">
      <c r="A25" s="237" t="s">
        <v>75</v>
      </c>
      <c r="B25" s="236"/>
    </row>
    <row r="26" customHeight="1" spans="1:2">
      <c r="A26" s="237" t="s">
        <v>81</v>
      </c>
      <c r="B26" s="236">
        <v>2</v>
      </c>
    </row>
    <row r="27" customHeight="1" spans="1:2">
      <c r="A27" s="234" t="s">
        <v>82</v>
      </c>
      <c r="B27" s="235">
        <f>SUM(B28:B37)</f>
        <v>2204</v>
      </c>
    </row>
    <row r="28" customHeight="1" spans="1:2">
      <c r="A28" s="234" t="s">
        <v>65</v>
      </c>
      <c r="B28" s="233">
        <v>1110</v>
      </c>
    </row>
    <row r="29" customHeight="1" spans="1:2">
      <c r="A29" s="234" t="s">
        <v>66</v>
      </c>
      <c r="B29" s="233">
        <v>3</v>
      </c>
    </row>
    <row r="30" customHeight="1" spans="1:2">
      <c r="A30" s="237" t="s">
        <v>67</v>
      </c>
      <c r="B30" s="233">
        <v>126</v>
      </c>
    </row>
    <row r="31" customHeight="1" spans="1:2">
      <c r="A31" s="237" t="s">
        <v>83</v>
      </c>
      <c r="B31" s="233"/>
    </row>
    <row r="32" customHeight="1" spans="1:2">
      <c r="A32" s="237" t="s">
        <v>84</v>
      </c>
      <c r="B32" s="233"/>
    </row>
    <row r="33" customHeight="1" spans="1:2">
      <c r="A33" s="238" t="s">
        <v>85</v>
      </c>
      <c r="B33" s="239">
        <v>705</v>
      </c>
    </row>
    <row r="34" customHeight="1" spans="1:2">
      <c r="A34" s="234" t="s">
        <v>86</v>
      </c>
      <c r="B34" s="239">
        <v>260</v>
      </c>
    </row>
    <row r="35" customHeight="1" spans="1:2">
      <c r="A35" s="237" t="s">
        <v>87</v>
      </c>
      <c r="B35" s="239"/>
    </row>
    <row r="36" customHeight="1" spans="1:2">
      <c r="A36" s="237" t="s">
        <v>75</v>
      </c>
      <c r="B36" s="239"/>
    </row>
    <row r="37" customHeight="1" spans="1:2">
      <c r="A37" s="237" t="s">
        <v>88</v>
      </c>
      <c r="B37" s="239"/>
    </row>
    <row r="38" customHeight="1" spans="1:2">
      <c r="A38" s="234" t="s">
        <v>89</v>
      </c>
      <c r="B38" s="235">
        <f>SUM(B39:B49)</f>
        <v>673</v>
      </c>
    </row>
    <row r="39" customHeight="1" spans="1:2">
      <c r="A39" s="234" t="s">
        <v>65</v>
      </c>
      <c r="B39" s="236">
        <v>155</v>
      </c>
    </row>
    <row r="40" customHeight="1" spans="1:2">
      <c r="A40" s="234" t="s">
        <v>66</v>
      </c>
      <c r="B40" s="236"/>
    </row>
    <row r="41" customHeight="1" spans="1:2">
      <c r="A41" s="237" t="s">
        <v>67</v>
      </c>
      <c r="B41" s="236">
        <v>73</v>
      </c>
    </row>
    <row r="42" customHeight="1" spans="1:2">
      <c r="A42" s="237" t="s">
        <v>90</v>
      </c>
      <c r="B42" s="236"/>
    </row>
    <row r="43" customHeight="1" spans="1:2">
      <c r="A43" s="237" t="s">
        <v>91</v>
      </c>
      <c r="B43" s="236"/>
    </row>
    <row r="44" customHeight="1" spans="1:2">
      <c r="A44" s="234" t="s">
        <v>92</v>
      </c>
      <c r="B44" s="236"/>
    </row>
    <row r="45" customHeight="1" spans="1:2">
      <c r="A45" s="234" t="s">
        <v>93</v>
      </c>
      <c r="B45" s="236"/>
    </row>
    <row r="46" customHeight="1" spans="1:2">
      <c r="A46" s="234" t="s">
        <v>94</v>
      </c>
      <c r="B46" s="236">
        <v>210</v>
      </c>
    </row>
    <row r="47" customHeight="1" spans="1:2">
      <c r="A47" s="234" t="s">
        <v>95</v>
      </c>
      <c r="B47" s="236"/>
    </row>
    <row r="48" customHeight="1" spans="1:2">
      <c r="A48" s="234" t="s">
        <v>75</v>
      </c>
      <c r="B48" s="236"/>
    </row>
    <row r="49" customHeight="1" spans="1:2">
      <c r="A49" s="237" t="s">
        <v>96</v>
      </c>
      <c r="B49" s="236">
        <v>235</v>
      </c>
    </row>
    <row r="50" customHeight="1" spans="1:2">
      <c r="A50" s="237" t="s">
        <v>97</v>
      </c>
      <c r="B50" s="235">
        <f>SUM(B51:B60)</f>
        <v>468</v>
      </c>
    </row>
    <row r="51" customHeight="1" spans="1:2">
      <c r="A51" s="237" t="s">
        <v>65</v>
      </c>
      <c r="B51" s="236">
        <v>200</v>
      </c>
    </row>
    <row r="52" customHeight="1" spans="1:2">
      <c r="A52" s="219" t="s">
        <v>66</v>
      </c>
      <c r="B52" s="236"/>
    </row>
    <row r="53" customHeight="1" spans="1:2">
      <c r="A53" s="234" t="s">
        <v>67</v>
      </c>
      <c r="B53" s="236"/>
    </row>
    <row r="54" customHeight="1" spans="1:2">
      <c r="A54" s="234" t="s">
        <v>98</v>
      </c>
      <c r="B54" s="236"/>
    </row>
    <row r="55" customHeight="1" spans="1:2">
      <c r="A55" s="234" t="s">
        <v>99</v>
      </c>
      <c r="B55" s="236"/>
    </row>
    <row r="56" customHeight="1" spans="1:2">
      <c r="A56" s="237" t="s">
        <v>100</v>
      </c>
      <c r="B56" s="236"/>
    </row>
    <row r="57" customHeight="1" spans="1:2">
      <c r="A57" s="237" t="s">
        <v>101</v>
      </c>
      <c r="B57" s="236">
        <v>70</v>
      </c>
    </row>
    <row r="58" customHeight="1" spans="1:2">
      <c r="A58" s="237" t="s">
        <v>102</v>
      </c>
      <c r="B58" s="236">
        <v>33</v>
      </c>
    </row>
    <row r="59" customHeight="1" spans="1:2">
      <c r="A59" s="234" t="s">
        <v>75</v>
      </c>
      <c r="B59" s="236"/>
    </row>
    <row r="60" customHeight="1" spans="1:2">
      <c r="A60" s="237" t="s">
        <v>103</v>
      </c>
      <c r="B60" s="236">
        <v>165</v>
      </c>
    </row>
    <row r="61" customHeight="1" spans="1:2">
      <c r="A61" s="238" t="s">
        <v>104</v>
      </c>
      <c r="B61" s="235">
        <f>SUM(B62:B71)</f>
        <v>2360</v>
      </c>
    </row>
    <row r="62" customHeight="1" spans="1:2">
      <c r="A62" s="237" t="s">
        <v>65</v>
      </c>
      <c r="B62" s="236">
        <v>205</v>
      </c>
    </row>
    <row r="63" customHeight="1" spans="1:2">
      <c r="A63" s="219" t="s">
        <v>66</v>
      </c>
      <c r="B63" s="236"/>
    </row>
    <row r="64" customHeight="1" spans="1:2">
      <c r="A64" s="219" t="s">
        <v>67</v>
      </c>
      <c r="B64" s="236">
        <v>320</v>
      </c>
    </row>
    <row r="65" customHeight="1" spans="1:2">
      <c r="A65" s="219" t="s">
        <v>105</v>
      </c>
      <c r="B65" s="236"/>
    </row>
    <row r="66" customHeight="1" spans="1:2">
      <c r="A66" s="219" t="s">
        <v>106</v>
      </c>
      <c r="B66" s="236"/>
    </row>
    <row r="67" customHeight="1" spans="1:2">
      <c r="A67" s="219" t="s">
        <v>107</v>
      </c>
      <c r="B67" s="236"/>
    </row>
    <row r="68" customHeight="1" spans="1:2">
      <c r="A68" s="234" t="s">
        <v>108</v>
      </c>
      <c r="B68" s="236"/>
    </row>
    <row r="69" customHeight="1" spans="1:2">
      <c r="A69" s="237" t="s">
        <v>109</v>
      </c>
      <c r="B69" s="236">
        <v>210</v>
      </c>
    </row>
    <row r="70" customHeight="1" spans="1:2">
      <c r="A70" s="237" t="s">
        <v>75</v>
      </c>
      <c r="B70" s="236"/>
    </row>
    <row r="71" customHeight="1" spans="1:2">
      <c r="A71" s="237" t="s">
        <v>110</v>
      </c>
      <c r="B71" s="236">
        <v>1625</v>
      </c>
    </row>
    <row r="72" customHeight="1" spans="1:2">
      <c r="A72" s="234" t="s">
        <v>111</v>
      </c>
      <c r="B72" s="235"/>
    </row>
    <row r="73" customHeight="1" spans="1:2">
      <c r="A73" s="234" t="s">
        <v>65</v>
      </c>
      <c r="B73" s="239"/>
    </row>
    <row r="74" customHeight="1" spans="1:2">
      <c r="A74" s="234" t="s">
        <v>66</v>
      </c>
      <c r="B74" s="239"/>
    </row>
    <row r="75" customHeight="1" spans="1:2">
      <c r="A75" s="237" t="s">
        <v>67</v>
      </c>
      <c r="B75" s="239"/>
    </row>
    <row r="76" customHeight="1" spans="1:2">
      <c r="A76" s="237" t="s">
        <v>112</v>
      </c>
      <c r="B76" s="239"/>
    </row>
    <row r="77" customHeight="1" spans="1:2">
      <c r="A77" s="237" t="s">
        <v>113</v>
      </c>
      <c r="B77" s="233"/>
    </row>
    <row r="78" customHeight="1" spans="1:2">
      <c r="A78" s="219" t="s">
        <v>114</v>
      </c>
      <c r="B78" s="233"/>
    </row>
    <row r="79" customHeight="1" spans="1:2">
      <c r="A79" s="234" t="s">
        <v>115</v>
      </c>
      <c r="B79" s="233"/>
    </row>
    <row r="80" customHeight="1" spans="1:2">
      <c r="A80" s="234" t="s">
        <v>116</v>
      </c>
      <c r="B80" s="233"/>
    </row>
    <row r="81" customHeight="1" spans="1:2">
      <c r="A81" s="234" t="s">
        <v>108</v>
      </c>
      <c r="B81" s="233"/>
    </row>
    <row r="82" customHeight="1" spans="1:2">
      <c r="A82" s="237" t="s">
        <v>75</v>
      </c>
      <c r="B82" s="233"/>
    </row>
    <row r="83" customHeight="1" spans="1:2">
      <c r="A83" s="237" t="s">
        <v>117</v>
      </c>
      <c r="B83" s="233"/>
    </row>
    <row r="84" customHeight="1" spans="1:2">
      <c r="A84" s="237" t="s">
        <v>118</v>
      </c>
      <c r="B84" s="235">
        <f>SUM(B85:B92)</f>
        <v>335</v>
      </c>
    </row>
    <row r="85" customHeight="1" spans="1:2">
      <c r="A85" s="234" t="s">
        <v>65</v>
      </c>
      <c r="B85" s="236">
        <v>140</v>
      </c>
    </row>
    <row r="86" customHeight="1" spans="1:2">
      <c r="A86" s="234" t="s">
        <v>66</v>
      </c>
      <c r="B86" s="236">
        <v>2</v>
      </c>
    </row>
    <row r="87" customHeight="1" spans="1:2">
      <c r="A87" s="234" t="s">
        <v>67</v>
      </c>
      <c r="B87" s="236"/>
    </row>
    <row r="88" customHeight="1" spans="1:2">
      <c r="A88" s="240" t="s">
        <v>119</v>
      </c>
      <c r="B88" s="236">
        <v>95</v>
      </c>
    </row>
    <row r="89" customHeight="1" spans="1:2">
      <c r="A89" s="237" t="s">
        <v>120</v>
      </c>
      <c r="B89" s="236"/>
    </row>
    <row r="90" customHeight="1" spans="1:2">
      <c r="A90" s="237" t="s">
        <v>108</v>
      </c>
      <c r="B90" s="236"/>
    </row>
    <row r="91" customHeight="1" spans="1:2">
      <c r="A91" s="237" t="s">
        <v>75</v>
      </c>
      <c r="B91" s="236"/>
    </row>
    <row r="92" customHeight="1" spans="1:2">
      <c r="A92" s="219" t="s">
        <v>121</v>
      </c>
      <c r="B92" s="236">
        <v>98</v>
      </c>
    </row>
    <row r="93" customHeight="1" spans="1:2">
      <c r="A93" s="234" t="s">
        <v>122</v>
      </c>
      <c r="B93" s="235"/>
    </row>
    <row r="94" customHeight="1" spans="1:2">
      <c r="A94" s="234" t="s">
        <v>65</v>
      </c>
      <c r="B94" s="233"/>
    </row>
    <row r="95" customHeight="1" spans="1:2">
      <c r="A95" s="237" t="s">
        <v>66</v>
      </c>
      <c r="B95" s="233"/>
    </row>
    <row r="96" customHeight="1" spans="1:2">
      <c r="A96" s="237" t="s">
        <v>67</v>
      </c>
      <c r="B96" s="233"/>
    </row>
    <row r="97" customHeight="1" spans="1:2">
      <c r="A97" s="237" t="s">
        <v>123</v>
      </c>
      <c r="B97" s="233"/>
    </row>
    <row r="98" customHeight="1" spans="1:2">
      <c r="A98" s="234" t="s">
        <v>124</v>
      </c>
      <c r="B98" s="233"/>
    </row>
    <row r="99" customHeight="1" spans="1:2">
      <c r="A99" s="234" t="s">
        <v>125</v>
      </c>
      <c r="B99" s="233"/>
    </row>
    <row r="100" customHeight="1" spans="1:2">
      <c r="A100" s="234" t="s">
        <v>108</v>
      </c>
      <c r="B100" s="233"/>
    </row>
    <row r="101" customHeight="1" spans="1:2">
      <c r="A101" s="234" t="s">
        <v>126</v>
      </c>
      <c r="B101" s="233"/>
    </row>
    <row r="102" customHeight="1" spans="1:2">
      <c r="A102" s="234" t="s">
        <v>127</v>
      </c>
      <c r="B102" s="233"/>
    </row>
    <row r="103" customHeight="1" spans="1:2">
      <c r="A103" s="234" t="s">
        <v>128</v>
      </c>
      <c r="B103" s="233"/>
    </row>
    <row r="104" customHeight="1" spans="1:2">
      <c r="A104" s="234" t="s">
        <v>129</v>
      </c>
      <c r="B104" s="233"/>
    </row>
    <row r="105" customHeight="1" spans="1:2">
      <c r="A105" s="237" t="s">
        <v>75</v>
      </c>
      <c r="B105" s="233"/>
    </row>
    <row r="106" customHeight="1" spans="1:2">
      <c r="A106" s="237" t="s">
        <v>130</v>
      </c>
      <c r="B106" s="233"/>
    </row>
    <row r="107" customHeight="1" spans="1:2">
      <c r="A107" s="237" t="s">
        <v>131</v>
      </c>
      <c r="B107" s="235">
        <f>SUM(B108:B116)</f>
        <v>116</v>
      </c>
    </row>
    <row r="108" customHeight="1" spans="1:2">
      <c r="A108" s="237" t="s">
        <v>65</v>
      </c>
      <c r="B108" s="236">
        <v>26</v>
      </c>
    </row>
    <row r="109" customHeight="1" spans="1:2">
      <c r="A109" s="234" t="s">
        <v>66</v>
      </c>
      <c r="B109" s="236"/>
    </row>
    <row r="110" customHeight="1" spans="1:2">
      <c r="A110" s="234" t="s">
        <v>67</v>
      </c>
      <c r="B110" s="236"/>
    </row>
    <row r="111" customHeight="1" spans="1:2">
      <c r="A111" s="234" t="s">
        <v>132</v>
      </c>
      <c r="B111" s="236"/>
    </row>
    <row r="112" customHeight="1" spans="1:2">
      <c r="A112" s="237" t="s">
        <v>133</v>
      </c>
      <c r="B112" s="236"/>
    </row>
    <row r="113" customHeight="1" spans="1:2">
      <c r="A113" s="237" t="s">
        <v>134</v>
      </c>
      <c r="B113" s="236"/>
    </row>
    <row r="114" customHeight="1" spans="1:2">
      <c r="A114" s="234" t="s">
        <v>135</v>
      </c>
      <c r="B114" s="236"/>
    </row>
    <row r="115" customHeight="1" spans="1:2">
      <c r="A115" s="240" t="s">
        <v>75</v>
      </c>
      <c r="B115" s="236"/>
    </row>
    <row r="116" customHeight="1" spans="1:2">
      <c r="A116" s="237" t="s">
        <v>136</v>
      </c>
      <c r="B116" s="236">
        <v>90</v>
      </c>
    </row>
    <row r="117" customHeight="1" spans="1:2">
      <c r="A117" s="241" t="s">
        <v>137</v>
      </c>
      <c r="B117" s="235">
        <f>SUM(B118:B125)</f>
        <v>1840</v>
      </c>
    </row>
    <row r="118" customHeight="1" spans="1:2">
      <c r="A118" s="234" t="s">
        <v>65</v>
      </c>
      <c r="B118" s="236">
        <v>1110</v>
      </c>
    </row>
    <row r="119" customHeight="1" spans="1:2">
      <c r="A119" s="234" t="s">
        <v>66</v>
      </c>
      <c r="B119" s="236"/>
    </row>
    <row r="120" customHeight="1" spans="1:2">
      <c r="A120" s="234" t="s">
        <v>67</v>
      </c>
      <c r="B120" s="236">
        <v>390</v>
      </c>
    </row>
    <row r="121" customHeight="1" spans="1:2">
      <c r="A121" s="237" t="s">
        <v>138</v>
      </c>
      <c r="B121" s="236"/>
    </row>
    <row r="122" customHeight="1" spans="1:2">
      <c r="A122" s="237" t="s">
        <v>139</v>
      </c>
      <c r="B122" s="236"/>
    </row>
    <row r="123" customHeight="1" spans="1:2">
      <c r="A123" s="237" t="s">
        <v>140</v>
      </c>
      <c r="B123" s="236"/>
    </row>
    <row r="124" customHeight="1" spans="1:2">
      <c r="A124" s="234" t="s">
        <v>75</v>
      </c>
      <c r="B124" s="236"/>
    </row>
    <row r="125" customHeight="1" spans="1:2">
      <c r="A125" s="234" t="s">
        <v>141</v>
      </c>
      <c r="B125" s="236">
        <v>340</v>
      </c>
    </row>
    <row r="126" customHeight="1" spans="1:2">
      <c r="A126" s="219" t="s">
        <v>142</v>
      </c>
      <c r="B126" s="235">
        <f>SUM(B127:B136)</f>
        <v>243</v>
      </c>
    </row>
    <row r="127" customHeight="1" spans="1:2">
      <c r="A127" s="234" t="s">
        <v>65</v>
      </c>
      <c r="B127" s="236">
        <v>132</v>
      </c>
    </row>
    <row r="128" customHeight="1" spans="1:2">
      <c r="A128" s="234" t="s">
        <v>66</v>
      </c>
      <c r="B128" s="236"/>
    </row>
    <row r="129" customHeight="1" spans="1:2">
      <c r="A129" s="234" t="s">
        <v>67</v>
      </c>
      <c r="B129" s="236"/>
    </row>
    <row r="130" customHeight="1" spans="1:2">
      <c r="A130" s="237" t="s">
        <v>143</v>
      </c>
      <c r="B130" s="236"/>
    </row>
    <row r="131" customHeight="1" spans="1:2">
      <c r="A131" s="237" t="s">
        <v>144</v>
      </c>
      <c r="B131" s="236"/>
    </row>
    <row r="132" customHeight="1" spans="1:2">
      <c r="A132" s="237" t="s">
        <v>145</v>
      </c>
      <c r="B132" s="236"/>
    </row>
    <row r="133" customHeight="1" spans="1:2">
      <c r="A133" s="234" t="s">
        <v>146</v>
      </c>
      <c r="B133" s="236"/>
    </row>
    <row r="134" customHeight="1" spans="1:2">
      <c r="A134" s="234" t="s">
        <v>147</v>
      </c>
      <c r="B134" s="236">
        <v>36</v>
      </c>
    </row>
    <row r="135" customHeight="1" spans="1:2">
      <c r="A135" s="234" t="s">
        <v>75</v>
      </c>
      <c r="B135" s="236"/>
    </row>
    <row r="136" customHeight="1" spans="1:2">
      <c r="A136" s="237" t="s">
        <v>148</v>
      </c>
      <c r="B136" s="236">
        <v>75</v>
      </c>
    </row>
    <row r="137" customHeight="1" spans="1:2">
      <c r="A137" s="237" t="s">
        <v>149</v>
      </c>
      <c r="B137" s="235"/>
    </row>
    <row r="138" customHeight="1" spans="1:2">
      <c r="A138" s="237" t="s">
        <v>65</v>
      </c>
      <c r="B138" s="233"/>
    </row>
    <row r="139" customHeight="1" spans="1:2">
      <c r="A139" s="219" t="s">
        <v>66</v>
      </c>
      <c r="B139" s="233"/>
    </row>
    <row r="140" customHeight="1" spans="1:2">
      <c r="A140" s="234" t="s">
        <v>67</v>
      </c>
      <c r="B140" s="233"/>
    </row>
    <row r="141" customHeight="1" spans="1:2">
      <c r="A141" s="234" t="s">
        <v>150</v>
      </c>
      <c r="B141" s="233"/>
    </row>
    <row r="142" customHeight="1" spans="1:2">
      <c r="A142" s="234" t="s">
        <v>151</v>
      </c>
      <c r="B142" s="233"/>
    </row>
    <row r="143" customHeight="1" spans="1:2">
      <c r="A143" s="240" t="s">
        <v>152</v>
      </c>
      <c r="B143" s="233"/>
    </row>
    <row r="144" customHeight="1" spans="1:2">
      <c r="A144" s="237" t="s">
        <v>153</v>
      </c>
      <c r="B144" s="233"/>
    </row>
    <row r="145" customHeight="1" spans="1:2">
      <c r="A145" s="237" t="s">
        <v>154</v>
      </c>
      <c r="B145" s="233"/>
    </row>
    <row r="146" customHeight="1" spans="1:2">
      <c r="A146" s="234" t="s">
        <v>155</v>
      </c>
      <c r="B146" s="233"/>
    </row>
    <row r="147" customHeight="1" spans="1:2">
      <c r="A147" s="234" t="s">
        <v>156</v>
      </c>
      <c r="B147" s="233"/>
    </row>
    <row r="148" customHeight="1" spans="1:2">
      <c r="A148" s="234" t="s">
        <v>157</v>
      </c>
      <c r="B148" s="233"/>
    </row>
    <row r="149" customHeight="1" spans="1:2">
      <c r="A149" s="234" t="s">
        <v>75</v>
      </c>
      <c r="B149" s="233"/>
    </row>
    <row r="150" customHeight="1" spans="1:2">
      <c r="A150" s="234" t="s">
        <v>158</v>
      </c>
      <c r="B150" s="233"/>
    </row>
    <row r="151" customHeight="1" spans="1:2">
      <c r="A151" s="234" t="s">
        <v>159</v>
      </c>
      <c r="B151" s="235"/>
    </row>
    <row r="152" customHeight="1" spans="1:2">
      <c r="A152" s="234" t="s">
        <v>65</v>
      </c>
      <c r="B152" s="233"/>
    </row>
    <row r="153" customHeight="1" spans="1:2">
      <c r="A153" s="234" t="s">
        <v>66</v>
      </c>
      <c r="B153" s="233"/>
    </row>
    <row r="154" customHeight="1" spans="1:2">
      <c r="A154" s="237" t="s">
        <v>67</v>
      </c>
      <c r="B154" s="233"/>
    </row>
    <row r="155" customHeight="1" spans="1:2">
      <c r="A155" s="237" t="s">
        <v>160</v>
      </c>
      <c r="B155" s="233"/>
    </row>
    <row r="156" customHeight="1" spans="1:2">
      <c r="A156" s="237" t="s">
        <v>75</v>
      </c>
      <c r="B156" s="233"/>
    </row>
    <row r="157" customHeight="1" spans="1:2">
      <c r="A157" s="219" t="s">
        <v>161</v>
      </c>
      <c r="B157" s="233"/>
    </row>
    <row r="158" customHeight="1" spans="1:2">
      <c r="A158" s="234" t="s">
        <v>162</v>
      </c>
      <c r="B158" s="235"/>
    </row>
    <row r="159" customHeight="1" spans="1:2">
      <c r="A159" s="234" t="s">
        <v>65</v>
      </c>
      <c r="B159" s="233"/>
    </row>
    <row r="160" customHeight="1" spans="1:2">
      <c r="A160" s="237" t="s">
        <v>66</v>
      </c>
      <c r="B160" s="233"/>
    </row>
    <row r="161" customHeight="1" spans="1:2">
      <c r="A161" s="237" t="s">
        <v>67</v>
      </c>
      <c r="B161" s="233"/>
    </row>
    <row r="162" customHeight="1" spans="1:2">
      <c r="A162" s="237" t="s">
        <v>163</v>
      </c>
      <c r="B162" s="233"/>
    </row>
    <row r="163" customHeight="1" spans="1:2">
      <c r="A163" s="219" t="s">
        <v>164</v>
      </c>
      <c r="B163" s="233"/>
    </row>
    <row r="164" customHeight="1" spans="1:2">
      <c r="A164" s="234" t="s">
        <v>75</v>
      </c>
      <c r="B164" s="233"/>
    </row>
    <row r="165" customHeight="1" spans="1:2">
      <c r="A165" s="234" t="s">
        <v>165</v>
      </c>
      <c r="B165" s="233"/>
    </row>
    <row r="166" customHeight="1" spans="1:2">
      <c r="A166" s="237" t="s">
        <v>166</v>
      </c>
      <c r="B166" s="235">
        <f>SUM(B167:B171)</f>
        <v>79</v>
      </c>
    </row>
    <row r="167" customHeight="1" spans="1:2">
      <c r="A167" s="237" t="s">
        <v>65</v>
      </c>
      <c r="B167" s="236">
        <v>44</v>
      </c>
    </row>
    <row r="168" customHeight="1" spans="1:2">
      <c r="A168" s="237" t="s">
        <v>66</v>
      </c>
      <c r="B168" s="236"/>
    </row>
    <row r="169" customHeight="1" spans="1:2">
      <c r="A169" s="234" t="s">
        <v>67</v>
      </c>
      <c r="B169" s="236"/>
    </row>
    <row r="170" customHeight="1" spans="1:2">
      <c r="A170" s="238" t="s">
        <v>167</v>
      </c>
      <c r="B170" s="236"/>
    </row>
    <row r="171" customHeight="1" spans="1:2">
      <c r="A171" s="234" t="s">
        <v>168</v>
      </c>
      <c r="B171" s="236">
        <v>35</v>
      </c>
    </row>
    <row r="172" customHeight="1" spans="1:2">
      <c r="A172" s="237" t="s">
        <v>169</v>
      </c>
      <c r="B172" s="235">
        <f>SUM(B173:B178)</f>
        <v>146</v>
      </c>
    </row>
    <row r="173" customHeight="1" spans="1:2">
      <c r="A173" s="237" t="s">
        <v>65</v>
      </c>
      <c r="B173" s="236">
        <v>78</v>
      </c>
    </row>
    <row r="174" customHeight="1" spans="1:2">
      <c r="A174" s="237" t="s">
        <v>66</v>
      </c>
      <c r="B174" s="236"/>
    </row>
    <row r="175" customHeight="1" spans="1:2">
      <c r="A175" s="219" t="s">
        <v>67</v>
      </c>
      <c r="B175" s="236"/>
    </row>
    <row r="176" customHeight="1" spans="1:2">
      <c r="A176" s="234" t="s">
        <v>80</v>
      </c>
      <c r="B176" s="236"/>
    </row>
    <row r="177" customHeight="1" spans="1:2">
      <c r="A177" s="234" t="s">
        <v>75</v>
      </c>
      <c r="B177" s="236"/>
    </row>
    <row r="178" customHeight="1" spans="1:2">
      <c r="A178" s="234" t="s">
        <v>170</v>
      </c>
      <c r="B178" s="236">
        <v>68</v>
      </c>
    </row>
    <row r="179" customHeight="1" spans="1:2">
      <c r="A179" s="237" t="s">
        <v>171</v>
      </c>
      <c r="B179" s="235">
        <f>SUM(B180:B185)</f>
        <v>470</v>
      </c>
    </row>
    <row r="180" customHeight="1" spans="1:2">
      <c r="A180" s="237" t="s">
        <v>65</v>
      </c>
      <c r="B180" s="236">
        <v>192</v>
      </c>
    </row>
    <row r="181" customHeight="1" spans="1:2">
      <c r="A181" s="237" t="s">
        <v>66</v>
      </c>
      <c r="B181" s="236"/>
    </row>
    <row r="182" customHeight="1" spans="1:2">
      <c r="A182" s="234" t="s">
        <v>67</v>
      </c>
      <c r="B182" s="236">
        <v>16</v>
      </c>
    </row>
    <row r="183" customHeight="1" spans="1:2">
      <c r="A183" s="234" t="s">
        <v>172</v>
      </c>
      <c r="B183" s="236"/>
    </row>
    <row r="184" customHeight="1" spans="1:2">
      <c r="A184" s="237" t="s">
        <v>75</v>
      </c>
      <c r="B184" s="236"/>
    </row>
    <row r="185" customHeight="1" spans="1:2">
      <c r="A185" s="237" t="s">
        <v>173</v>
      </c>
      <c r="B185" s="236">
        <v>262</v>
      </c>
    </row>
    <row r="186" customHeight="1" spans="1:2">
      <c r="A186" s="237" t="s">
        <v>174</v>
      </c>
      <c r="B186" s="235">
        <f>SUM(B187:B192)</f>
        <v>651</v>
      </c>
    </row>
    <row r="187" customHeight="1" spans="1:2">
      <c r="A187" s="237" t="s">
        <v>65</v>
      </c>
      <c r="B187" s="236">
        <v>162</v>
      </c>
    </row>
    <row r="188" customHeight="1" spans="1:2">
      <c r="A188" s="234" t="s">
        <v>66</v>
      </c>
      <c r="B188" s="236"/>
    </row>
    <row r="189" customHeight="1" spans="1:2">
      <c r="A189" s="234" t="s">
        <v>67</v>
      </c>
      <c r="B189" s="236">
        <v>14</v>
      </c>
    </row>
    <row r="190" customHeight="1" spans="1:2">
      <c r="A190" s="234" t="s">
        <v>175</v>
      </c>
      <c r="B190" s="236"/>
    </row>
    <row r="191" customHeight="1" spans="1:2">
      <c r="A191" s="237" t="s">
        <v>75</v>
      </c>
      <c r="B191" s="236"/>
    </row>
    <row r="192" customHeight="1" spans="1:2">
      <c r="A192" s="237" t="s">
        <v>176</v>
      </c>
      <c r="B192" s="236">
        <v>475</v>
      </c>
    </row>
    <row r="193" customHeight="1" spans="1:2">
      <c r="A193" s="237" t="s">
        <v>177</v>
      </c>
      <c r="B193" s="235">
        <f>SUM(B194:B199)</f>
        <v>384</v>
      </c>
    </row>
    <row r="194" customHeight="1" spans="1:2">
      <c r="A194" s="234" t="s">
        <v>65</v>
      </c>
      <c r="B194" s="236">
        <v>89</v>
      </c>
    </row>
    <row r="195" customHeight="1" spans="1:2">
      <c r="A195" s="234" t="s">
        <v>66</v>
      </c>
      <c r="B195" s="236"/>
    </row>
    <row r="196" customHeight="1" spans="1:2">
      <c r="A196" s="234" t="s">
        <v>67</v>
      </c>
      <c r="B196" s="236">
        <v>12</v>
      </c>
    </row>
    <row r="197" customHeight="1" spans="1:2">
      <c r="A197" s="234" t="s">
        <v>178</v>
      </c>
      <c r="B197" s="236"/>
    </row>
    <row r="198" customHeight="1" spans="1:2">
      <c r="A198" s="242" t="s">
        <v>75</v>
      </c>
      <c r="B198" s="236">
        <v>2</v>
      </c>
    </row>
    <row r="199" customHeight="1" spans="1:2">
      <c r="A199" s="243" t="s">
        <v>179</v>
      </c>
      <c r="B199" s="236">
        <v>281</v>
      </c>
    </row>
    <row r="200" customHeight="1" spans="1:2">
      <c r="A200" s="237" t="s">
        <v>180</v>
      </c>
      <c r="B200" s="235">
        <f>SUM(B201:B205)</f>
        <v>760</v>
      </c>
    </row>
    <row r="201" customHeight="1" spans="1:2">
      <c r="A201" s="219" t="s">
        <v>65</v>
      </c>
      <c r="B201" s="236">
        <v>43</v>
      </c>
    </row>
    <row r="202" customHeight="1" spans="1:2">
      <c r="A202" s="234" t="s">
        <v>66</v>
      </c>
      <c r="B202" s="236">
        <v>12</v>
      </c>
    </row>
    <row r="203" customHeight="1" spans="1:2">
      <c r="A203" s="234" t="s">
        <v>67</v>
      </c>
      <c r="B203" s="236"/>
    </row>
    <row r="204" customHeight="1" spans="1:2">
      <c r="A204" s="234" t="s">
        <v>75</v>
      </c>
      <c r="B204" s="236"/>
    </row>
    <row r="205" customHeight="1" spans="1:2">
      <c r="A205" s="237" t="s">
        <v>181</v>
      </c>
      <c r="B205" s="236">
        <v>705</v>
      </c>
    </row>
    <row r="206" customHeight="1" spans="1:2">
      <c r="A206" s="237" t="s">
        <v>182</v>
      </c>
      <c r="B206" s="235">
        <f>SUM(B207:B213)</f>
        <v>183</v>
      </c>
    </row>
    <row r="207" customHeight="1" spans="1:2">
      <c r="A207" s="237" t="s">
        <v>65</v>
      </c>
      <c r="B207" s="236">
        <v>69</v>
      </c>
    </row>
    <row r="208" customHeight="1" spans="1:2">
      <c r="A208" s="234" t="s">
        <v>66</v>
      </c>
      <c r="B208" s="236"/>
    </row>
    <row r="209" customHeight="1" spans="1:2">
      <c r="A209" s="234" t="s">
        <v>67</v>
      </c>
      <c r="B209" s="236">
        <v>15</v>
      </c>
    </row>
    <row r="210" customHeight="1" spans="1:2">
      <c r="A210" s="234" t="s">
        <v>183</v>
      </c>
      <c r="B210" s="236">
        <v>14</v>
      </c>
    </row>
    <row r="211" customHeight="1" spans="1:2">
      <c r="A211" s="234" t="s">
        <v>184</v>
      </c>
      <c r="B211" s="236"/>
    </row>
    <row r="212" customHeight="1" spans="1:2">
      <c r="A212" s="234" t="s">
        <v>75</v>
      </c>
      <c r="B212" s="236"/>
    </row>
    <row r="213" customHeight="1" spans="1:2">
      <c r="A213" s="237" t="s">
        <v>185</v>
      </c>
      <c r="B213" s="236">
        <v>85</v>
      </c>
    </row>
    <row r="214" customHeight="1" spans="1:2">
      <c r="A214" s="237" t="s">
        <v>186</v>
      </c>
      <c r="B214" s="235"/>
    </row>
    <row r="215" customHeight="1" spans="1:2">
      <c r="A215" s="237" t="s">
        <v>65</v>
      </c>
      <c r="B215" s="233"/>
    </row>
    <row r="216" customHeight="1" spans="1:2">
      <c r="A216" s="219" t="s">
        <v>66</v>
      </c>
      <c r="B216" s="233"/>
    </row>
    <row r="217" customHeight="1" spans="1:2">
      <c r="A217" s="234" t="s">
        <v>67</v>
      </c>
      <c r="B217" s="233"/>
    </row>
    <row r="218" customHeight="1" spans="1:2">
      <c r="A218" s="234" t="s">
        <v>75</v>
      </c>
      <c r="B218" s="233"/>
    </row>
    <row r="219" customHeight="1" spans="1:2">
      <c r="A219" s="234" t="s">
        <v>187</v>
      </c>
      <c r="B219" s="233"/>
    </row>
    <row r="220" customHeight="1" spans="1:2">
      <c r="A220" s="237" t="s">
        <v>188</v>
      </c>
      <c r="B220" s="235">
        <f>SUM(B221:B225)</f>
        <v>1104</v>
      </c>
    </row>
    <row r="221" customHeight="1" spans="1:2">
      <c r="A221" s="237" t="s">
        <v>65</v>
      </c>
      <c r="B221" s="236">
        <v>401</v>
      </c>
    </row>
    <row r="222" customHeight="1" spans="1:2">
      <c r="A222" s="237" t="s">
        <v>66</v>
      </c>
      <c r="B222" s="236">
        <v>12</v>
      </c>
    </row>
    <row r="223" customHeight="1" spans="1:2">
      <c r="A223" s="234" t="s">
        <v>67</v>
      </c>
      <c r="B223" s="236"/>
    </row>
    <row r="224" customHeight="1" spans="1:2">
      <c r="A224" s="234" t="s">
        <v>75</v>
      </c>
      <c r="B224" s="236"/>
    </row>
    <row r="225" customHeight="1" spans="1:2">
      <c r="A225" s="234" t="s">
        <v>189</v>
      </c>
      <c r="B225" s="236">
        <v>691</v>
      </c>
    </row>
    <row r="226" customHeight="1" spans="1:2">
      <c r="A226" s="234" t="s">
        <v>190</v>
      </c>
      <c r="B226" s="235"/>
    </row>
    <row r="227" customHeight="1" spans="1:2">
      <c r="A227" s="234" t="s">
        <v>65</v>
      </c>
      <c r="B227" s="233"/>
    </row>
    <row r="228" customHeight="1" spans="1:2">
      <c r="A228" s="234" t="s">
        <v>66</v>
      </c>
      <c r="B228" s="233"/>
    </row>
    <row r="229" customHeight="1" spans="1:2">
      <c r="A229" s="234" t="s">
        <v>67</v>
      </c>
      <c r="B229" s="233"/>
    </row>
    <row r="230" customHeight="1" spans="1:2">
      <c r="A230" s="234" t="s">
        <v>75</v>
      </c>
      <c r="B230" s="233"/>
    </row>
    <row r="231" customHeight="1" spans="1:2">
      <c r="A231" s="234" t="s">
        <v>191</v>
      </c>
      <c r="B231" s="233"/>
    </row>
    <row r="232" customHeight="1" spans="1:2">
      <c r="A232" s="234" t="s">
        <v>192</v>
      </c>
      <c r="B232" s="235">
        <f>SUM(B233:B248)</f>
        <v>2337</v>
      </c>
    </row>
    <row r="233" customHeight="1" spans="1:2">
      <c r="A233" s="234" t="s">
        <v>65</v>
      </c>
      <c r="B233" s="236">
        <v>1220</v>
      </c>
    </row>
    <row r="234" customHeight="1" spans="1:2">
      <c r="A234" s="234" t="s">
        <v>66</v>
      </c>
      <c r="B234" s="236">
        <v>11</v>
      </c>
    </row>
    <row r="235" customHeight="1" spans="1:2">
      <c r="A235" s="234" t="s">
        <v>67</v>
      </c>
      <c r="B235" s="236">
        <v>235</v>
      </c>
    </row>
    <row r="236" customHeight="1" spans="1:2">
      <c r="A236" s="234" t="s">
        <v>193</v>
      </c>
      <c r="B236" s="236">
        <v>10</v>
      </c>
    </row>
    <row r="237" customHeight="1" spans="1:2">
      <c r="A237" s="234" t="s">
        <v>194</v>
      </c>
      <c r="B237" s="236">
        <v>225</v>
      </c>
    </row>
    <row r="238" customHeight="1" spans="1:2">
      <c r="A238" s="234" t="s">
        <v>195</v>
      </c>
      <c r="B238" s="236"/>
    </row>
    <row r="239" customHeight="1" spans="1:2">
      <c r="A239" s="234" t="s">
        <v>196</v>
      </c>
      <c r="B239" s="236"/>
    </row>
    <row r="240" customHeight="1" spans="1:2">
      <c r="A240" s="234" t="s">
        <v>108</v>
      </c>
      <c r="B240" s="236"/>
    </row>
    <row r="241" customHeight="1" spans="1:2">
      <c r="A241" s="234" t="s">
        <v>197</v>
      </c>
      <c r="B241" s="236">
        <v>20</v>
      </c>
    </row>
    <row r="242" customHeight="1" spans="1:2">
      <c r="A242" s="234" t="s">
        <v>198</v>
      </c>
      <c r="B242" s="236"/>
    </row>
    <row r="243" customHeight="1" spans="1:2">
      <c r="A243" s="234" t="s">
        <v>199</v>
      </c>
      <c r="B243" s="236"/>
    </row>
    <row r="244" customHeight="1" spans="1:2">
      <c r="A244" s="234" t="s">
        <v>200</v>
      </c>
      <c r="B244" s="236">
        <v>5</v>
      </c>
    </row>
    <row r="245" customHeight="1" spans="1:2">
      <c r="A245" s="234" t="s">
        <v>201</v>
      </c>
      <c r="B245" s="236"/>
    </row>
    <row r="246" customHeight="1" spans="1:2">
      <c r="A246" s="234" t="s">
        <v>202</v>
      </c>
      <c r="B246" s="236"/>
    </row>
    <row r="247" customHeight="1" spans="1:2">
      <c r="A247" s="234" t="s">
        <v>75</v>
      </c>
      <c r="B247" s="236">
        <v>86</v>
      </c>
    </row>
    <row r="248" customHeight="1" spans="1:2">
      <c r="A248" s="234" t="s">
        <v>203</v>
      </c>
      <c r="B248" s="236">
        <v>525</v>
      </c>
    </row>
    <row r="249" customHeight="1" spans="1:2">
      <c r="A249" s="237" t="s">
        <v>204</v>
      </c>
      <c r="B249" s="233"/>
    </row>
    <row r="250" customHeight="1" spans="1:2">
      <c r="A250" s="237" t="s">
        <v>205</v>
      </c>
      <c r="B250" s="233"/>
    </row>
    <row r="251" customHeight="1" spans="1:2">
      <c r="A251" s="237" t="s">
        <v>206</v>
      </c>
      <c r="B251" s="233"/>
    </row>
    <row r="252" customHeight="1" spans="1:2">
      <c r="A252" s="219" t="s">
        <v>207</v>
      </c>
      <c r="B252" s="233"/>
    </row>
    <row r="253" customHeight="1" spans="1:2">
      <c r="A253" s="234" t="s">
        <v>208</v>
      </c>
      <c r="B253" s="233"/>
    </row>
    <row r="254" customHeight="1" spans="1:2">
      <c r="A254" s="234" t="s">
        <v>209</v>
      </c>
      <c r="B254" s="233"/>
    </row>
    <row r="255" customHeight="1" spans="1:2">
      <c r="A255" s="219" t="s">
        <v>210</v>
      </c>
      <c r="B255" s="233"/>
    </row>
    <row r="256" customHeight="1" spans="1:2">
      <c r="A256" s="237" t="s">
        <v>211</v>
      </c>
      <c r="B256" s="233"/>
    </row>
    <row r="257" customHeight="1" spans="1:2">
      <c r="A257" s="237" t="s">
        <v>212</v>
      </c>
      <c r="B257" s="233"/>
    </row>
    <row r="258" customHeight="1" spans="1:2">
      <c r="A258" s="234" t="s">
        <v>213</v>
      </c>
      <c r="B258" s="233"/>
    </row>
    <row r="259" customHeight="1" spans="1:2">
      <c r="A259" s="234" t="s">
        <v>214</v>
      </c>
      <c r="B259" s="233"/>
    </row>
    <row r="260" customHeight="1" spans="1:2">
      <c r="A260" s="234" t="s">
        <v>215</v>
      </c>
      <c r="B260" s="233"/>
    </row>
    <row r="261" customHeight="1" spans="1:2">
      <c r="A261" s="237" t="s">
        <v>216</v>
      </c>
      <c r="B261" s="233"/>
    </row>
    <row r="262" customHeight="1" spans="1:2">
      <c r="A262" s="237" t="s">
        <v>217</v>
      </c>
      <c r="B262" s="233"/>
    </row>
    <row r="263" customHeight="1" spans="1:2">
      <c r="A263" s="237" t="s">
        <v>218</v>
      </c>
      <c r="B263" s="233"/>
    </row>
    <row r="264" customHeight="1" spans="1:2">
      <c r="A264" s="237" t="s">
        <v>219</v>
      </c>
      <c r="B264" s="233"/>
    </row>
    <row r="265" customHeight="1" spans="1:2">
      <c r="A265" s="237" t="s">
        <v>220</v>
      </c>
      <c r="B265" s="233"/>
    </row>
    <row r="266" customHeight="1" spans="1:2">
      <c r="A266" s="237" t="s">
        <v>221</v>
      </c>
      <c r="B266" s="233"/>
    </row>
    <row r="267" customHeight="1" spans="1:2">
      <c r="A267" s="219" t="s">
        <v>222</v>
      </c>
      <c r="B267" s="244">
        <f>B268+B271+B280+B287+B295+B304+B320+B329+B339+B347+B353</f>
        <v>10916</v>
      </c>
    </row>
    <row r="268" customHeight="1" spans="1:2">
      <c r="A268" s="234" t="s">
        <v>223</v>
      </c>
      <c r="B268" s="244">
        <v>0</v>
      </c>
    </row>
    <row r="269" customHeight="1" spans="1:2">
      <c r="A269" s="234" t="s">
        <v>224</v>
      </c>
      <c r="B269" s="236"/>
    </row>
    <row r="270" customHeight="1" spans="1:2">
      <c r="A270" s="237" t="s">
        <v>225</v>
      </c>
      <c r="B270" s="236"/>
    </row>
    <row r="271" customHeight="1" spans="1:2">
      <c r="A271" s="237" t="s">
        <v>226</v>
      </c>
      <c r="B271" s="244">
        <f>SUM(B272:B279)</f>
        <v>6707</v>
      </c>
    </row>
    <row r="272" customHeight="1" spans="1:2">
      <c r="A272" s="237" t="s">
        <v>65</v>
      </c>
      <c r="B272" s="236">
        <v>3156</v>
      </c>
    </row>
    <row r="273" customHeight="1" spans="1:2">
      <c r="A273" s="237" t="s">
        <v>66</v>
      </c>
      <c r="B273" s="236">
        <v>132</v>
      </c>
    </row>
    <row r="274" customHeight="1" spans="1:2">
      <c r="A274" s="237" t="s">
        <v>67</v>
      </c>
      <c r="B274" s="236">
        <v>469</v>
      </c>
    </row>
    <row r="275" customHeight="1" spans="1:2">
      <c r="A275" s="237" t="s">
        <v>108</v>
      </c>
      <c r="B275" s="236"/>
    </row>
    <row r="276" customHeight="1" spans="1:2">
      <c r="A276" s="237" t="s">
        <v>227</v>
      </c>
      <c r="B276" s="236">
        <v>1300</v>
      </c>
    </row>
    <row r="277" customHeight="1" spans="1:2">
      <c r="A277" s="237" t="s">
        <v>228</v>
      </c>
      <c r="B277" s="236"/>
    </row>
    <row r="278" customHeight="1" spans="1:2">
      <c r="A278" s="237" t="s">
        <v>75</v>
      </c>
      <c r="B278" s="236"/>
    </row>
    <row r="279" customHeight="1" spans="1:2">
      <c r="A279" s="237" t="s">
        <v>229</v>
      </c>
      <c r="B279" s="236">
        <v>1650</v>
      </c>
    </row>
    <row r="280" customHeight="1" spans="1:2">
      <c r="A280" s="234" t="s">
        <v>230</v>
      </c>
      <c r="B280" s="244">
        <v>0</v>
      </c>
    </row>
    <row r="281" customHeight="1" spans="1:2">
      <c r="A281" s="234" t="s">
        <v>65</v>
      </c>
      <c r="B281" s="236"/>
    </row>
    <row r="282" customHeight="1" spans="1:2">
      <c r="A282" s="234" t="s">
        <v>66</v>
      </c>
      <c r="B282" s="236"/>
    </row>
    <row r="283" customHeight="1" spans="1:2">
      <c r="A283" s="237" t="s">
        <v>67</v>
      </c>
      <c r="B283" s="236"/>
    </row>
    <row r="284" customHeight="1" spans="1:2">
      <c r="A284" s="237" t="s">
        <v>231</v>
      </c>
      <c r="B284" s="236"/>
    </row>
    <row r="285" customHeight="1" spans="1:2">
      <c r="A285" s="237" t="s">
        <v>75</v>
      </c>
      <c r="B285" s="236"/>
    </row>
    <row r="286" customHeight="1" spans="1:2">
      <c r="A286" s="219" t="s">
        <v>232</v>
      </c>
      <c r="B286" s="236"/>
    </row>
    <row r="287" customHeight="1" spans="1:2">
      <c r="A287" s="238" t="s">
        <v>233</v>
      </c>
      <c r="B287" s="244">
        <f>SUM(B288:B294)</f>
        <v>1482</v>
      </c>
    </row>
    <row r="288" customHeight="1" spans="1:2">
      <c r="A288" s="234" t="s">
        <v>65</v>
      </c>
      <c r="B288" s="236">
        <v>766</v>
      </c>
    </row>
    <row r="289" customHeight="1" spans="1:2">
      <c r="A289" s="234" t="s">
        <v>66</v>
      </c>
      <c r="B289" s="236">
        <v>62</v>
      </c>
    </row>
    <row r="290" customHeight="1" spans="1:2">
      <c r="A290" s="237" t="s">
        <v>67</v>
      </c>
      <c r="B290" s="236">
        <v>67</v>
      </c>
    </row>
    <row r="291" customHeight="1" spans="1:2">
      <c r="A291" s="237" t="s">
        <v>234</v>
      </c>
      <c r="B291" s="236"/>
    </row>
    <row r="292" customHeight="1" spans="1:2">
      <c r="A292" s="237" t="s">
        <v>235</v>
      </c>
      <c r="B292" s="236">
        <v>22</v>
      </c>
    </row>
    <row r="293" customHeight="1" spans="1:2">
      <c r="A293" s="237" t="s">
        <v>75</v>
      </c>
      <c r="B293" s="236"/>
    </row>
    <row r="294" customHeight="1" spans="1:2">
      <c r="A294" s="237" t="s">
        <v>236</v>
      </c>
      <c r="B294" s="236">
        <v>565</v>
      </c>
    </row>
    <row r="295" customHeight="1" spans="1:2">
      <c r="A295" s="219" t="s">
        <v>237</v>
      </c>
      <c r="B295" s="244">
        <f>SUM(B296:B303)</f>
        <v>1975</v>
      </c>
    </row>
    <row r="296" customHeight="1" spans="1:2">
      <c r="A296" s="234" t="s">
        <v>65</v>
      </c>
      <c r="B296" s="236">
        <v>1310</v>
      </c>
    </row>
    <row r="297" customHeight="1" spans="1:2">
      <c r="A297" s="234" t="s">
        <v>66</v>
      </c>
      <c r="B297" s="236"/>
    </row>
    <row r="298" customHeight="1" spans="1:2">
      <c r="A298" s="234" t="s">
        <v>67</v>
      </c>
      <c r="B298" s="236">
        <v>150</v>
      </c>
    </row>
    <row r="299" customHeight="1" spans="1:2">
      <c r="A299" s="237" t="s">
        <v>238</v>
      </c>
      <c r="B299" s="236"/>
    </row>
    <row r="300" customHeight="1" spans="1:2">
      <c r="A300" s="237" t="s">
        <v>239</v>
      </c>
      <c r="B300" s="236">
        <v>5</v>
      </c>
    </row>
    <row r="301" customHeight="1" spans="1:2">
      <c r="A301" s="237" t="s">
        <v>240</v>
      </c>
      <c r="B301" s="236"/>
    </row>
    <row r="302" customHeight="1" spans="1:2">
      <c r="A302" s="234" t="s">
        <v>75</v>
      </c>
      <c r="B302" s="236"/>
    </row>
    <row r="303" customHeight="1" spans="1:2">
      <c r="A303" s="234" t="s">
        <v>241</v>
      </c>
      <c r="B303" s="236">
        <v>510</v>
      </c>
    </row>
    <row r="304" customHeight="1" spans="1:2">
      <c r="A304" s="234" t="s">
        <v>242</v>
      </c>
      <c r="B304" s="244">
        <f>SUM(B305:B319)</f>
        <v>712</v>
      </c>
    </row>
    <row r="305" customHeight="1" spans="1:2">
      <c r="A305" s="237" t="s">
        <v>65</v>
      </c>
      <c r="B305" s="236">
        <v>223</v>
      </c>
    </row>
    <row r="306" customHeight="1" spans="1:2">
      <c r="A306" s="237" t="s">
        <v>66</v>
      </c>
      <c r="B306" s="236"/>
    </row>
    <row r="307" customHeight="1" spans="1:2">
      <c r="A307" s="237" t="s">
        <v>67</v>
      </c>
      <c r="B307" s="236">
        <v>11</v>
      </c>
    </row>
    <row r="308" customHeight="1" spans="1:2">
      <c r="A308" s="219" t="s">
        <v>243</v>
      </c>
      <c r="B308" s="236">
        <v>22</v>
      </c>
    </row>
    <row r="309" customHeight="1" spans="1:2">
      <c r="A309" s="234" t="s">
        <v>244</v>
      </c>
      <c r="B309" s="236"/>
    </row>
    <row r="310" customHeight="1" spans="1:2">
      <c r="A310" s="234" t="s">
        <v>245</v>
      </c>
      <c r="B310" s="236">
        <v>5</v>
      </c>
    </row>
    <row r="311" customHeight="1" spans="1:2">
      <c r="A311" s="238" t="s">
        <v>246</v>
      </c>
      <c r="B311" s="236">
        <v>14</v>
      </c>
    </row>
    <row r="312" customHeight="1" spans="1:2">
      <c r="A312" s="237" t="s">
        <v>247</v>
      </c>
      <c r="B312" s="236"/>
    </row>
    <row r="313" customHeight="1" spans="1:2">
      <c r="A313" s="237" t="s">
        <v>248</v>
      </c>
      <c r="B313" s="236"/>
    </row>
    <row r="314" customHeight="1" spans="1:2">
      <c r="A314" s="237" t="s">
        <v>249</v>
      </c>
      <c r="B314" s="236">
        <v>30</v>
      </c>
    </row>
    <row r="315" customHeight="1" spans="1:2">
      <c r="A315" s="237" t="s">
        <v>250</v>
      </c>
      <c r="B315" s="236"/>
    </row>
    <row r="316" customHeight="1" spans="1:2">
      <c r="A316" s="237" t="s">
        <v>251</v>
      </c>
      <c r="B316" s="236">
        <v>107</v>
      </c>
    </row>
    <row r="317" customHeight="1" spans="1:2">
      <c r="A317" s="237" t="s">
        <v>108</v>
      </c>
      <c r="B317" s="236"/>
    </row>
    <row r="318" customHeight="1" spans="1:2">
      <c r="A318" s="237" t="s">
        <v>75</v>
      </c>
      <c r="B318" s="236"/>
    </row>
    <row r="319" customHeight="1" spans="1:2">
      <c r="A319" s="234" t="s">
        <v>252</v>
      </c>
      <c r="B319" s="236">
        <v>300</v>
      </c>
    </row>
    <row r="320" customHeight="1" spans="1:2">
      <c r="A320" s="238" t="s">
        <v>253</v>
      </c>
      <c r="B320" s="244">
        <v>0</v>
      </c>
    </row>
    <row r="321" customHeight="1" spans="1:2">
      <c r="A321" s="234" t="s">
        <v>65</v>
      </c>
      <c r="B321" s="236"/>
    </row>
    <row r="322" customHeight="1" spans="1:2">
      <c r="A322" s="237" t="s">
        <v>66</v>
      </c>
      <c r="B322" s="236"/>
    </row>
    <row r="323" customHeight="1" spans="1:2">
      <c r="A323" s="237" t="s">
        <v>67</v>
      </c>
      <c r="B323" s="236"/>
    </row>
    <row r="324" customHeight="1" spans="1:2">
      <c r="A324" s="237" t="s">
        <v>254</v>
      </c>
      <c r="B324" s="236"/>
    </row>
    <row r="325" customHeight="1" spans="1:2">
      <c r="A325" s="219" t="s">
        <v>255</v>
      </c>
      <c r="B325" s="236"/>
    </row>
    <row r="326" customHeight="1" spans="1:2">
      <c r="A326" s="234" t="s">
        <v>256</v>
      </c>
      <c r="B326" s="236"/>
    </row>
    <row r="327" customHeight="1" spans="1:2">
      <c r="A327" s="234" t="s">
        <v>75</v>
      </c>
      <c r="B327" s="236"/>
    </row>
    <row r="328" customHeight="1" spans="1:2">
      <c r="A328" s="234" t="s">
        <v>257</v>
      </c>
      <c r="B328" s="236"/>
    </row>
    <row r="329" customHeight="1" spans="1:2">
      <c r="A329" s="237" t="s">
        <v>258</v>
      </c>
      <c r="B329" s="244">
        <v>0</v>
      </c>
    </row>
    <row r="330" customHeight="1" spans="1:2">
      <c r="A330" s="237" t="s">
        <v>65</v>
      </c>
      <c r="B330" s="236"/>
    </row>
    <row r="331" customHeight="1" spans="1:2">
      <c r="A331" s="237" t="s">
        <v>66</v>
      </c>
      <c r="B331" s="236"/>
    </row>
    <row r="332" customHeight="1" spans="1:2">
      <c r="A332" s="234" t="s">
        <v>67</v>
      </c>
      <c r="B332" s="236"/>
    </row>
    <row r="333" customHeight="1" spans="1:2">
      <c r="A333" s="234" t="s">
        <v>259</v>
      </c>
      <c r="B333" s="236"/>
    </row>
    <row r="334" customHeight="1" spans="1:2">
      <c r="A334" s="234" t="s">
        <v>260</v>
      </c>
      <c r="B334" s="236"/>
    </row>
    <row r="335" customHeight="1" spans="1:2">
      <c r="A335" s="237" t="s">
        <v>261</v>
      </c>
      <c r="B335" s="236"/>
    </row>
    <row r="336" customHeight="1" spans="1:2">
      <c r="A336" s="237" t="s">
        <v>108</v>
      </c>
      <c r="B336" s="236"/>
    </row>
    <row r="337" customHeight="1" spans="1:2">
      <c r="A337" s="237" t="s">
        <v>75</v>
      </c>
      <c r="B337" s="236"/>
    </row>
    <row r="338" customHeight="1" spans="1:2">
      <c r="A338" s="237" t="s">
        <v>262</v>
      </c>
      <c r="B338" s="236"/>
    </row>
    <row r="339" customHeight="1" spans="1:2">
      <c r="A339" s="219" t="s">
        <v>263</v>
      </c>
      <c r="B339" s="244">
        <v>0</v>
      </c>
    </row>
    <row r="340" customHeight="1" spans="1:2">
      <c r="A340" s="234" t="s">
        <v>65</v>
      </c>
      <c r="B340" s="236"/>
    </row>
    <row r="341" customHeight="1" spans="1:2">
      <c r="A341" s="234" t="s">
        <v>66</v>
      </c>
      <c r="B341" s="236"/>
    </row>
    <row r="342" customHeight="1" spans="1:2">
      <c r="A342" s="238" t="s">
        <v>67</v>
      </c>
      <c r="B342" s="236"/>
    </row>
    <row r="343" customHeight="1" spans="1:2">
      <c r="A343" s="240" t="s">
        <v>264</v>
      </c>
      <c r="B343" s="236"/>
    </row>
    <row r="344" customHeight="1" spans="1:2">
      <c r="A344" s="237" t="s">
        <v>265</v>
      </c>
      <c r="B344" s="236"/>
    </row>
    <row r="345" customHeight="1" spans="1:2">
      <c r="A345" s="237" t="s">
        <v>75</v>
      </c>
      <c r="B345" s="236"/>
    </row>
    <row r="346" customHeight="1" spans="1:2">
      <c r="A346" s="234" t="s">
        <v>266</v>
      </c>
      <c r="B346" s="236"/>
    </row>
    <row r="347" customHeight="1" spans="1:2">
      <c r="A347" s="234" t="s">
        <v>267</v>
      </c>
      <c r="B347" s="244">
        <v>0</v>
      </c>
    </row>
    <row r="348" customHeight="1" spans="1:2">
      <c r="A348" s="234" t="s">
        <v>65</v>
      </c>
      <c r="B348" s="236"/>
    </row>
    <row r="349" customHeight="1" spans="1:2">
      <c r="A349" s="237" t="s">
        <v>66</v>
      </c>
      <c r="B349" s="236"/>
    </row>
    <row r="350" customHeight="1" spans="1:2">
      <c r="A350" s="234" t="s">
        <v>108</v>
      </c>
      <c r="B350" s="236"/>
    </row>
    <row r="351" customHeight="1" spans="1:2">
      <c r="A351" s="237" t="s">
        <v>268</v>
      </c>
      <c r="B351" s="236"/>
    </row>
    <row r="352" customHeight="1" spans="1:2">
      <c r="A352" s="234" t="s">
        <v>269</v>
      </c>
      <c r="B352" s="236"/>
    </row>
    <row r="353" customHeight="1" spans="1:2">
      <c r="A353" s="234" t="s">
        <v>270</v>
      </c>
      <c r="B353" s="244">
        <v>40</v>
      </c>
    </row>
    <row r="354" customHeight="1" spans="1:2">
      <c r="A354" s="234" t="s">
        <v>271</v>
      </c>
      <c r="B354" s="236">
        <v>40</v>
      </c>
    </row>
    <row r="355" customHeight="1" spans="1:2">
      <c r="A355" s="219" t="s">
        <v>272</v>
      </c>
      <c r="B355" s="244">
        <f>B356+B361+B370+B377+B383+B387+B391+B395+B401+B408</f>
        <v>51389</v>
      </c>
    </row>
    <row r="356" customHeight="1" spans="1:2">
      <c r="A356" s="237" t="s">
        <v>273</v>
      </c>
      <c r="B356" s="244">
        <f>SUM(B357:B360)</f>
        <v>1741</v>
      </c>
    </row>
    <row r="357" customHeight="1" spans="1:2">
      <c r="A357" s="234" t="s">
        <v>65</v>
      </c>
      <c r="B357" s="236">
        <v>146</v>
      </c>
    </row>
    <row r="358" customHeight="1" spans="1:2">
      <c r="A358" s="234" t="s">
        <v>66</v>
      </c>
      <c r="B358" s="236"/>
    </row>
    <row r="359" customHeight="1" spans="1:2">
      <c r="A359" s="234" t="s">
        <v>67</v>
      </c>
      <c r="B359" s="236">
        <v>1050</v>
      </c>
    </row>
    <row r="360" customHeight="1" spans="1:2">
      <c r="A360" s="240" t="s">
        <v>274</v>
      </c>
      <c r="B360" s="236">
        <v>545</v>
      </c>
    </row>
    <row r="361" customHeight="1" spans="1:2">
      <c r="A361" s="234" t="s">
        <v>275</v>
      </c>
      <c r="B361" s="244">
        <f>SUM(B362:B369)</f>
        <v>46704</v>
      </c>
    </row>
    <row r="362" customHeight="1" spans="1:2">
      <c r="A362" s="234" t="s">
        <v>276</v>
      </c>
      <c r="B362" s="236">
        <v>1010</v>
      </c>
    </row>
    <row r="363" customHeight="1" spans="1:2">
      <c r="A363" s="234" t="s">
        <v>277</v>
      </c>
      <c r="B363" s="236">
        <v>7872</v>
      </c>
    </row>
    <row r="364" customHeight="1" spans="1:2">
      <c r="A364" s="237" t="s">
        <v>278</v>
      </c>
      <c r="B364" s="236">
        <v>3650</v>
      </c>
    </row>
    <row r="365" customHeight="1" spans="1:2">
      <c r="A365" s="237" t="s">
        <v>279</v>
      </c>
      <c r="B365" s="236">
        <v>28722</v>
      </c>
    </row>
    <row r="366" customHeight="1" spans="1:2">
      <c r="A366" s="237" t="s">
        <v>280</v>
      </c>
      <c r="B366" s="236"/>
    </row>
    <row r="367" customHeight="1" spans="1:2">
      <c r="A367" s="234" t="s">
        <v>281</v>
      </c>
      <c r="B367" s="236"/>
    </row>
    <row r="368" customHeight="1" spans="1:2">
      <c r="A368" s="234" t="s">
        <v>282</v>
      </c>
      <c r="B368" s="236"/>
    </row>
    <row r="369" customHeight="1" spans="1:2">
      <c r="A369" s="234" t="s">
        <v>283</v>
      </c>
      <c r="B369" s="236">
        <v>5450</v>
      </c>
    </row>
    <row r="370" customHeight="1" spans="1:2">
      <c r="A370" s="234" t="s">
        <v>284</v>
      </c>
      <c r="B370" s="244">
        <v>1007</v>
      </c>
    </row>
    <row r="371" customHeight="1" spans="1:2">
      <c r="A371" s="234" t="s">
        <v>285</v>
      </c>
      <c r="B371" s="236"/>
    </row>
    <row r="372" customHeight="1" spans="1:2">
      <c r="A372" s="234" t="s">
        <v>286</v>
      </c>
      <c r="B372" s="236">
        <v>128</v>
      </c>
    </row>
    <row r="373" customHeight="1" spans="1:2">
      <c r="A373" s="234" t="s">
        <v>287</v>
      </c>
      <c r="B373" s="236"/>
    </row>
    <row r="374" customHeight="1" spans="1:2">
      <c r="A374" s="237" t="s">
        <v>288</v>
      </c>
      <c r="B374" s="236">
        <v>8</v>
      </c>
    </row>
    <row r="375" customHeight="1" spans="1:2">
      <c r="A375" s="237" t="s">
        <v>289</v>
      </c>
      <c r="B375" s="236">
        <v>36</v>
      </c>
    </row>
    <row r="376" customHeight="1" spans="1:2">
      <c r="A376" s="237" t="s">
        <v>290</v>
      </c>
      <c r="B376" s="236">
        <v>835</v>
      </c>
    </row>
    <row r="377" customHeight="1" spans="1:2">
      <c r="A377" s="219" t="s">
        <v>291</v>
      </c>
      <c r="B377" s="244">
        <v>0</v>
      </c>
    </row>
    <row r="378" customHeight="1" spans="1:2">
      <c r="A378" s="234" t="s">
        <v>292</v>
      </c>
      <c r="B378" s="236"/>
    </row>
    <row r="379" customHeight="1" spans="1:2">
      <c r="A379" s="234" t="s">
        <v>293</v>
      </c>
      <c r="B379" s="236"/>
    </row>
    <row r="380" customHeight="1" spans="1:2">
      <c r="A380" s="234" t="s">
        <v>294</v>
      </c>
      <c r="B380" s="236"/>
    </row>
    <row r="381" customHeight="1" spans="1:2">
      <c r="A381" s="237" t="s">
        <v>295</v>
      </c>
      <c r="B381" s="236"/>
    </row>
    <row r="382" customHeight="1" spans="1:2">
      <c r="A382" s="237" t="s">
        <v>296</v>
      </c>
      <c r="B382" s="236"/>
    </row>
    <row r="383" customHeight="1" spans="1:2">
      <c r="A383" s="237" t="s">
        <v>297</v>
      </c>
      <c r="B383" s="244">
        <v>0</v>
      </c>
    </row>
    <row r="384" customHeight="1" spans="1:2">
      <c r="A384" s="234" t="s">
        <v>298</v>
      </c>
      <c r="B384" s="236"/>
    </row>
    <row r="385" customHeight="1" spans="1:2">
      <c r="A385" s="234" t="s">
        <v>299</v>
      </c>
      <c r="B385" s="236"/>
    </row>
    <row r="386" customHeight="1" spans="1:2">
      <c r="A386" s="234" t="s">
        <v>300</v>
      </c>
      <c r="B386" s="236"/>
    </row>
    <row r="387" customHeight="1" spans="1:2">
      <c r="A387" s="237" t="s">
        <v>301</v>
      </c>
      <c r="B387" s="244">
        <v>0</v>
      </c>
    </row>
    <row r="388" customHeight="1" spans="1:2">
      <c r="A388" s="237" t="s">
        <v>302</v>
      </c>
      <c r="B388" s="236"/>
    </row>
    <row r="389" customHeight="1" spans="1:2">
      <c r="A389" s="237" t="s">
        <v>303</v>
      </c>
      <c r="B389" s="236"/>
    </row>
    <row r="390" customHeight="1" spans="1:2">
      <c r="A390" s="219" t="s">
        <v>304</v>
      </c>
      <c r="B390" s="236"/>
    </row>
    <row r="391" customHeight="1" spans="1:2">
      <c r="A391" s="234" t="s">
        <v>305</v>
      </c>
      <c r="B391" s="244">
        <v>192</v>
      </c>
    </row>
    <row r="392" customHeight="1" spans="1:2">
      <c r="A392" s="234" t="s">
        <v>306</v>
      </c>
      <c r="B392" s="236">
        <v>174</v>
      </c>
    </row>
    <row r="393" customHeight="1" spans="1:2">
      <c r="A393" s="234" t="s">
        <v>307</v>
      </c>
      <c r="B393" s="236"/>
    </row>
    <row r="394" customHeight="1" spans="1:2">
      <c r="A394" s="237" t="s">
        <v>308</v>
      </c>
      <c r="B394" s="236">
        <v>18</v>
      </c>
    </row>
    <row r="395" customHeight="1" spans="1:2">
      <c r="A395" s="237" t="s">
        <v>309</v>
      </c>
      <c r="B395" s="244">
        <v>205</v>
      </c>
    </row>
    <row r="396" customHeight="1" spans="1:2">
      <c r="A396" s="237" t="s">
        <v>310</v>
      </c>
      <c r="B396" s="236"/>
    </row>
    <row r="397" customHeight="1" spans="1:2">
      <c r="A397" s="234" t="s">
        <v>311</v>
      </c>
      <c r="B397" s="236">
        <v>205</v>
      </c>
    </row>
    <row r="398" customHeight="1" spans="1:2">
      <c r="A398" s="234" t="s">
        <v>312</v>
      </c>
      <c r="B398" s="236"/>
    </row>
    <row r="399" customHeight="1" spans="1:2">
      <c r="A399" s="234" t="s">
        <v>313</v>
      </c>
      <c r="B399" s="236"/>
    </row>
    <row r="400" customHeight="1" spans="1:2">
      <c r="A400" s="234" t="s">
        <v>314</v>
      </c>
      <c r="B400" s="236"/>
    </row>
    <row r="401" customHeight="1" spans="1:2">
      <c r="A401" s="234" t="s">
        <v>315</v>
      </c>
      <c r="B401" s="244">
        <v>1540</v>
      </c>
    </row>
    <row r="402" customHeight="1" spans="1:2">
      <c r="A402" s="237" t="s">
        <v>316</v>
      </c>
      <c r="B402" s="236"/>
    </row>
    <row r="403" customHeight="1" spans="1:2">
      <c r="A403" s="237" t="s">
        <v>317</v>
      </c>
      <c r="B403" s="236"/>
    </row>
    <row r="404" customHeight="1" spans="1:2">
      <c r="A404" s="237" t="s">
        <v>318</v>
      </c>
      <c r="B404" s="236"/>
    </row>
    <row r="405" customHeight="1" spans="1:2">
      <c r="A405" s="219" t="s">
        <v>319</v>
      </c>
      <c r="B405" s="236"/>
    </row>
    <row r="406" customHeight="1" spans="1:2">
      <c r="A406" s="234" t="s">
        <v>320</v>
      </c>
      <c r="B406" s="236"/>
    </row>
    <row r="407" customHeight="1" spans="1:2">
      <c r="A407" s="234" t="s">
        <v>321</v>
      </c>
      <c r="B407" s="236">
        <v>1540</v>
      </c>
    </row>
    <row r="408" customHeight="1" spans="1:2">
      <c r="A408" s="234" t="s">
        <v>322</v>
      </c>
      <c r="B408" s="236"/>
    </row>
    <row r="409" customHeight="1" spans="1:2">
      <c r="A409" s="219" t="s">
        <v>323</v>
      </c>
      <c r="B409" s="244">
        <f>B410+B415+B424+B430+B436+B441+B446+B453+B457+B460</f>
        <v>6880</v>
      </c>
    </row>
    <row r="410" customHeight="1" spans="1:2">
      <c r="A410" s="237" t="s">
        <v>324</v>
      </c>
      <c r="B410" s="244">
        <v>168</v>
      </c>
    </row>
    <row r="411" customHeight="1" spans="1:2">
      <c r="A411" s="234" t="s">
        <v>65</v>
      </c>
      <c r="B411" s="236">
        <v>38</v>
      </c>
    </row>
    <row r="412" customHeight="1" spans="1:2">
      <c r="A412" s="234" t="s">
        <v>66</v>
      </c>
      <c r="B412" s="236"/>
    </row>
    <row r="413" customHeight="1" spans="1:2">
      <c r="A413" s="234" t="s">
        <v>67</v>
      </c>
      <c r="B413" s="236"/>
    </row>
    <row r="414" customHeight="1" spans="1:2">
      <c r="A414" s="237" t="s">
        <v>325</v>
      </c>
      <c r="B414" s="236">
        <v>130</v>
      </c>
    </row>
    <row r="415" customHeight="1" spans="1:2">
      <c r="A415" s="234" t="s">
        <v>326</v>
      </c>
      <c r="B415" s="244">
        <v>0</v>
      </c>
    </row>
    <row r="416" customHeight="1" spans="1:2">
      <c r="A416" s="234" t="s">
        <v>327</v>
      </c>
      <c r="B416" s="236"/>
    </row>
    <row r="417" customHeight="1" spans="1:2">
      <c r="A417" s="234" t="s">
        <v>328</v>
      </c>
      <c r="B417" s="236"/>
    </row>
    <row r="418" customHeight="1" spans="1:2">
      <c r="A418" s="219" t="s">
        <v>329</v>
      </c>
      <c r="B418" s="236"/>
    </row>
    <row r="419" customHeight="1" spans="1:2">
      <c r="A419" s="234" t="s">
        <v>330</v>
      </c>
      <c r="B419" s="236"/>
    </row>
    <row r="420" customHeight="1" spans="1:2">
      <c r="A420" s="234" t="s">
        <v>331</v>
      </c>
      <c r="B420" s="236"/>
    </row>
    <row r="421" customHeight="1" spans="1:2">
      <c r="A421" s="234" t="s">
        <v>332</v>
      </c>
      <c r="B421" s="236"/>
    </row>
    <row r="422" customHeight="1" spans="1:2">
      <c r="A422" s="237" t="s">
        <v>333</v>
      </c>
      <c r="B422" s="236"/>
    </row>
    <row r="423" customHeight="1" spans="1:2">
      <c r="A423" s="237" t="s">
        <v>334</v>
      </c>
      <c r="B423" s="236"/>
    </row>
    <row r="424" customHeight="1" spans="1:2">
      <c r="A424" s="237" t="s">
        <v>335</v>
      </c>
      <c r="B424" s="244">
        <v>831</v>
      </c>
    </row>
    <row r="425" customHeight="1" spans="1:2">
      <c r="A425" s="234" t="s">
        <v>327</v>
      </c>
      <c r="B425" s="236"/>
    </row>
    <row r="426" customHeight="1" spans="1:2">
      <c r="A426" s="234" t="s">
        <v>336</v>
      </c>
      <c r="B426" s="236">
        <v>5</v>
      </c>
    </row>
    <row r="427" customHeight="1" spans="1:2">
      <c r="A427" s="234" t="s">
        <v>337</v>
      </c>
      <c r="B427" s="236"/>
    </row>
    <row r="428" customHeight="1" spans="1:2">
      <c r="A428" s="237" t="s">
        <v>338</v>
      </c>
      <c r="B428" s="236"/>
    </row>
    <row r="429" customHeight="1" spans="1:2">
      <c r="A429" s="237" t="s">
        <v>339</v>
      </c>
      <c r="B429" s="236">
        <v>826</v>
      </c>
    </row>
    <row r="430" customHeight="1" spans="1:2">
      <c r="A430" s="237" t="s">
        <v>340</v>
      </c>
      <c r="B430" s="244">
        <f>SUM(B431:B435)</f>
        <v>5674</v>
      </c>
    </row>
    <row r="431" customHeight="1" spans="1:2">
      <c r="A431" s="219" t="s">
        <v>327</v>
      </c>
      <c r="B431" s="236"/>
    </row>
    <row r="432" customHeight="1" spans="1:2">
      <c r="A432" s="234" t="s">
        <v>341</v>
      </c>
      <c r="B432" s="236">
        <v>921</v>
      </c>
    </row>
    <row r="433" customHeight="1" spans="1:2">
      <c r="A433" s="234" t="s">
        <v>342</v>
      </c>
      <c r="B433" s="236">
        <v>1456</v>
      </c>
    </row>
    <row r="434" customHeight="1" spans="1:2">
      <c r="A434" s="234" t="s">
        <v>343</v>
      </c>
      <c r="B434" s="236"/>
    </row>
    <row r="435" customHeight="1" spans="1:2">
      <c r="A435" s="237" t="s">
        <v>344</v>
      </c>
      <c r="B435" s="236">
        <v>3297</v>
      </c>
    </row>
    <row r="436" customHeight="1" spans="1:2">
      <c r="A436" s="237" t="s">
        <v>345</v>
      </c>
      <c r="B436" s="244">
        <v>0</v>
      </c>
    </row>
    <row r="437" customHeight="1" spans="1:2">
      <c r="A437" s="237" t="s">
        <v>327</v>
      </c>
      <c r="B437" s="236"/>
    </row>
    <row r="438" customHeight="1" spans="1:2">
      <c r="A438" s="234" t="s">
        <v>346</v>
      </c>
      <c r="B438" s="236"/>
    </row>
    <row r="439" customHeight="1" spans="1:2">
      <c r="A439" s="234" t="s">
        <v>347</v>
      </c>
      <c r="B439" s="236"/>
    </row>
    <row r="440" customHeight="1" spans="1:2">
      <c r="A440" s="234" t="s">
        <v>348</v>
      </c>
      <c r="B440" s="236"/>
    </row>
    <row r="441" customHeight="1" spans="1:2">
      <c r="A441" s="237" t="s">
        <v>349</v>
      </c>
      <c r="B441" s="244">
        <v>0</v>
      </c>
    </row>
    <row r="442" customHeight="1" spans="1:2">
      <c r="A442" s="237" t="s">
        <v>350</v>
      </c>
      <c r="B442" s="236"/>
    </row>
    <row r="443" customHeight="1" spans="1:2">
      <c r="A443" s="237" t="s">
        <v>351</v>
      </c>
      <c r="B443" s="236"/>
    </row>
    <row r="444" customHeight="1" spans="1:2">
      <c r="A444" s="237" t="s">
        <v>352</v>
      </c>
      <c r="B444" s="236"/>
    </row>
    <row r="445" customHeight="1" spans="1:2">
      <c r="A445" s="237" t="s">
        <v>353</v>
      </c>
      <c r="B445" s="236"/>
    </row>
    <row r="446" customHeight="1" spans="1:2">
      <c r="A446" s="234" t="s">
        <v>354</v>
      </c>
      <c r="B446" s="244">
        <v>57</v>
      </c>
    </row>
    <row r="447" customHeight="1" spans="1:2">
      <c r="A447" s="234" t="s">
        <v>327</v>
      </c>
      <c r="B447" s="236"/>
    </row>
    <row r="448" customHeight="1" spans="1:2">
      <c r="A448" s="237" t="s">
        <v>355</v>
      </c>
      <c r="B448" s="236">
        <v>19</v>
      </c>
    </row>
    <row r="449" customHeight="1" spans="1:2">
      <c r="A449" s="237" t="s">
        <v>356</v>
      </c>
      <c r="B449" s="236"/>
    </row>
    <row r="450" customHeight="1" spans="1:2">
      <c r="A450" s="237" t="s">
        <v>357</v>
      </c>
      <c r="B450" s="236"/>
    </row>
    <row r="451" customHeight="1" spans="1:2">
      <c r="A451" s="234" t="s">
        <v>358</v>
      </c>
      <c r="B451" s="236"/>
    </row>
    <row r="452" customHeight="1" spans="1:2">
      <c r="A452" s="234" t="s">
        <v>359</v>
      </c>
      <c r="B452" s="236">
        <v>38</v>
      </c>
    </row>
    <row r="453" customHeight="1" spans="1:2">
      <c r="A453" s="234" t="s">
        <v>360</v>
      </c>
      <c r="B453" s="244">
        <v>0</v>
      </c>
    </row>
    <row r="454" customHeight="1" spans="1:2">
      <c r="A454" s="237" t="s">
        <v>361</v>
      </c>
      <c r="B454" s="236"/>
    </row>
    <row r="455" customHeight="1" spans="1:2">
      <c r="A455" s="237" t="s">
        <v>362</v>
      </c>
      <c r="B455" s="236"/>
    </row>
    <row r="456" customHeight="1" spans="1:2">
      <c r="A456" s="237" t="s">
        <v>363</v>
      </c>
      <c r="B456" s="236"/>
    </row>
    <row r="457" customHeight="1" spans="1:2">
      <c r="A457" s="219" t="s">
        <v>364</v>
      </c>
      <c r="B457" s="244">
        <v>0</v>
      </c>
    </row>
    <row r="458" customHeight="1" spans="1:2">
      <c r="A458" s="237" t="s">
        <v>365</v>
      </c>
      <c r="B458" s="236"/>
    </row>
    <row r="459" customHeight="1" spans="1:2">
      <c r="A459" s="237" t="s">
        <v>366</v>
      </c>
      <c r="B459" s="236"/>
    </row>
    <row r="460" customHeight="1" spans="1:2">
      <c r="A460" s="234" t="s">
        <v>367</v>
      </c>
      <c r="B460" s="244">
        <v>150</v>
      </c>
    </row>
    <row r="461" customHeight="1" spans="1:2">
      <c r="A461" s="234" t="s">
        <v>368</v>
      </c>
      <c r="B461" s="236"/>
    </row>
    <row r="462" customHeight="1" spans="1:2">
      <c r="A462" s="237" t="s">
        <v>369</v>
      </c>
      <c r="B462" s="236"/>
    </row>
    <row r="463" customHeight="1" spans="1:2">
      <c r="A463" s="237" t="s">
        <v>370</v>
      </c>
      <c r="B463" s="236"/>
    </row>
    <row r="464" customHeight="1" spans="1:2">
      <c r="A464" s="237" t="s">
        <v>371</v>
      </c>
      <c r="B464" s="236">
        <v>150</v>
      </c>
    </row>
    <row r="465" customHeight="1" spans="1:2">
      <c r="A465" s="219" t="s">
        <v>372</v>
      </c>
      <c r="B465" s="244">
        <f>B466+B482+B490+B501+B510+B517</f>
        <v>4363</v>
      </c>
    </row>
    <row r="466" customHeight="1" spans="1:2">
      <c r="A466" s="219" t="s">
        <v>373</v>
      </c>
      <c r="B466" s="244">
        <f>SUM(B467:B481)</f>
        <v>2740</v>
      </c>
    </row>
    <row r="467" customHeight="1" spans="1:2">
      <c r="A467" s="219" t="s">
        <v>65</v>
      </c>
      <c r="B467" s="236">
        <v>125</v>
      </c>
    </row>
    <row r="468" customHeight="1" spans="1:2">
      <c r="A468" s="219" t="s">
        <v>66</v>
      </c>
      <c r="B468" s="236"/>
    </row>
    <row r="469" customHeight="1" spans="1:2">
      <c r="A469" s="219" t="s">
        <v>67</v>
      </c>
      <c r="B469" s="236">
        <v>367</v>
      </c>
    </row>
    <row r="470" customHeight="1" spans="1:2">
      <c r="A470" s="219" t="s">
        <v>374</v>
      </c>
      <c r="B470" s="236">
        <v>122</v>
      </c>
    </row>
    <row r="471" customHeight="1" spans="1:2">
      <c r="A471" s="219" t="s">
        <v>375</v>
      </c>
      <c r="B471" s="236">
        <v>68</v>
      </c>
    </row>
    <row r="472" customHeight="1" spans="1:2">
      <c r="A472" s="219" t="s">
        <v>376</v>
      </c>
      <c r="B472" s="236"/>
    </row>
    <row r="473" customHeight="1" spans="1:2">
      <c r="A473" s="219" t="s">
        <v>377</v>
      </c>
      <c r="B473" s="236">
        <v>580</v>
      </c>
    </row>
    <row r="474" customHeight="1" spans="1:2">
      <c r="A474" s="219" t="s">
        <v>378</v>
      </c>
      <c r="B474" s="236">
        <v>46</v>
      </c>
    </row>
    <row r="475" customHeight="1" spans="1:2">
      <c r="A475" s="219" t="s">
        <v>379</v>
      </c>
      <c r="B475" s="236">
        <v>691</v>
      </c>
    </row>
    <row r="476" customHeight="1" spans="1:2">
      <c r="A476" s="219" t="s">
        <v>380</v>
      </c>
      <c r="B476" s="236"/>
    </row>
    <row r="477" customHeight="1" spans="1:2">
      <c r="A477" s="219" t="s">
        <v>381</v>
      </c>
      <c r="B477" s="236"/>
    </row>
    <row r="478" customHeight="1" spans="1:2">
      <c r="A478" s="219" t="s">
        <v>382</v>
      </c>
      <c r="B478" s="236">
        <v>15</v>
      </c>
    </row>
    <row r="479" customHeight="1" spans="1:2">
      <c r="A479" s="219" t="s">
        <v>383</v>
      </c>
      <c r="B479" s="236">
        <v>5</v>
      </c>
    </row>
    <row r="480" customHeight="1" spans="1:2">
      <c r="A480" s="219" t="s">
        <v>384</v>
      </c>
      <c r="B480" s="236">
        <v>32</v>
      </c>
    </row>
    <row r="481" customHeight="1" spans="1:2">
      <c r="A481" s="219" t="s">
        <v>385</v>
      </c>
      <c r="B481" s="236">
        <v>689</v>
      </c>
    </row>
    <row r="482" customHeight="1" spans="1:2">
      <c r="A482" s="219" t="s">
        <v>386</v>
      </c>
      <c r="B482" s="244">
        <v>367</v>
      </c>
    </row>
    <row r="483" customHeight="1" spans="1:2">
      <c r="A483" s="219" t="s">
        <v>65</v>
      </c>
      <c r="B483" s="236"/>
    </row>
    <row r="484" customHeight="1" spans="1:2">
      <c r="A484" s="219" t="s">
        <v>66</v>
      </c>
      <c r="B484" s="236"/>
    </row>
    <row r="485" customHeight="1" spans="1:2">
      <c r="A485" s="219" t="s">
        <v>67</v>
      </c>
      <c r="B485" s="236"/>
    </row>
    <row r="486" customHeight="1" spans="1:2">
      <c r="A486" s="219" t="s">
        <v>387</v>
      </c>
      <c r="B486" s="236">
        <v>162</v>
      </c>
    </row>
    <row r="487" customHeight="1" spans="1:2">
      <c r="A487" s="219" t="s">
        <v>388</v>
      </c>
      <c r="B487" s="236">
        <v>158</v>
      </c>
    </row>
    <row r="488" customHeight="1" spans="1:2">
      <c r="A488" s="219" t="s">
        <v>389</v>
      </c>
      <c r="B488" s="236"/>
    </row>
    <row r="489" customHeight="1" spans="1:2">
      <c r="A489" s="219" t="s">
        <v>390</v>
      </c>
      <c r="B489" s="236">
        <v>47</v>
      </c>
    </row>
    <row r="490" customHeight="1" spans="1:2">
      <c r="A490" s="219" t="s">
        <v>391</v>
      </c>
      <c r="B490" s="244">
        <v>130</v>
      </c>
    </row>
    <row r="491" customHeight="1" spans="1:2">
      <c r="A491" s="219" t="s">
        <v>65</v>
      </c>
      <c r="B491" s="236"/>
    </row>
    <row r="492" customHeight="1" spans="1:2">
      <c r="A492" s="219" t="s">
        <v>66</v>
      </c>
      <c r="B492" s="236"/>
    </row>
    <row r="493" customHeight="1" spans="1:2">
      <c r="A493" s="219" t="s">
        <v>67</v>
      </c>
      <c r="B493" s="236">
        <v>25</v>
      </c>
    </row>
    <row r="494" customHeight="1" spans="1:2">
      <c r="A494" s="219" t="s">
        <v>392</v>
      </c>
      <c r="B494" s="236"/>
    </row>
    <row r="495" customHeight="1" spans="1:2">
      <c r="A495" s="219" t="s">
        <v>393</v>
      </c>
      <c r="B495" s="236"/>
    </row>
    <row r="496" customHeight="1" spans="1:2">
      <c r="A496" s="219" t="s">
        <v>394</v>
      </c>
      <c r="B496" s="236"/>
    </row>
    <row r="497" customHeight="1" spans="1:2">
      <c r="A497" s="219" t="s">
        <v>395</v>
      </c>
      <c r="B497" s="236"/>
    </row>
    <row r="498" customHeight="1" spans="1:2">
      <c r="A498" s="219" t="s">
        <v>396</v>
      </c>
      <c r="B498" s="236"/>
    </row>
    <row r="499" customHeight="1" spans="1:2">
      <c r="A499" s="219" t="s">
        <v>397</v>
      </c>
      <c r="B499" s="236"/>
    </row>
    <row r="500" customHeight="1" spans="1:2">
      <c r="A500" s="219" t="s">
        <v>398</v>
      </c>
      <c r="B500" s="236">
        <v>105</v>
      </c>
    </row>
    <row r="501" customHeight="1" spans="1:2">
      <c r="A501" s="219" t="s">
        <v>399</v>
      </c>
      <c r="B501" s="244">
        <v>853</v>
      </c>
    </row>
    <row r="502" customHeight="1" spans="1:2">
      <c r="A502" s="219" t="s">
        <v>65</v>
      </c>
      <c r="B502" s="236">
        <v>43</v>
      </c>
    </row>
    <row r="503" customHeight="1" spans="1:2">
      <c r="A503" s="219" t="s">
        <v>400</v>
      </c>
      <c r="B503" s="236"/>
    </row>
    <row r="504" customHeight="1" spans="1:2">
      <c r="A504" s="219" t="s">
        <v>67</v>
      </c>
      <c r="B504" s="236"/>
    </row>
    <row r="505" customHeight="1" spans="1:2">
      <c r="A505" s="219" t="s">
        <v>401</v>
      </c>
      <c r="B505" s="236"/>
    </row>
    <row r="506" customHeight="1" spans="1:2">
      <c r="A506" s="219" t="s">
        <v>402</v>
      </c>
      <c r="B506" s="236"/>
    </row>
    <row r="507" customHeight="1" spans="1:2">
      <c r="A507" s="219" t="s">
        <v>403</v>
      </c>
      <c r="B507" s="236"/>
    </row>
    <row r="508" customHeight="1" spans="1:2">
      <c r="A508" s="219" t="s">
        <v>404</v>
      </c>
      <c r="B508" s="236"/>
    </row>
    <row r="509" customHeight="1" spans="1:2">
      <c r="A509" s="219" t="s">
        <v>405</v>
      </c>
      <c r="B509" s="236">
        <v>810</v>
      </c>
    </row>
    <row r="510" customHeight="1" spans="1:2">
      <c r="A510" s="219" t="s">
        <v>406</v>
      </c>
      <c r="B510" s="244">
        <v>168</v>
      </c>
    </row>
    <row r="511" customHeight="1" spans="1:2">
      <c r="A511" s="219" t="s">
        <v>65</v>
      </c>
      <c r="B511" s="236"/>
    </row>
    <row r="512" customHeight="1" spans="1:2">
      <c r="A512" s="219" t="s">
        <v>66</v>
      </c>
      <c r="B512" s="236"/>
    </row>
    <row r="513" customHeight="1" spans="1:2">
      <c r="A513" s="219" t="s">
        <v>67</v>
      </c>
      <c r="B513" s="236"/>
    </row>
    <row r="514" customHeight="1" spans="1:2">
      <c r="A514" s="219" t="s">
        <v>407</v>
      </c>
      <c r="B514" s="236">
        <v>110</v>
      </c>
    </row>
    <row r="515" customHeight="1" spans="1:2">
      <c r="A515" s="219" t="s">
        <v>408</v>
      </c>
      <c r="B515" s="236">
        <v>58</v>
      </c>
    </row>
    <row r="516" customHeight="1" spans="1:2">
      <c r="A516" s="219" t="s">
        <v>409</v>
      </c>
      <c r="B516" s="236"/>
    </row>
    <row r="517" customHeight="1" spans="1:2">
      <c r="A517" s="219" t="s">
        <v>410</v>
      </c>
      <c r="B517" s="244">
        <v>105</v>
      </c>
    </row>
    <row r="518" customHeight="1" spans="1:2">
      <c r="A518" s="219" t="s">
        <v>411</v>
      </c>
      <c r="B518" s="236"/>
    </row>
    <row r="519" customHeight="1" spans="1:2">
      <c r="A519" s="219" t="s">
        <v>412</v>
      </c>
      <c r="B519" s="236"/>
    </row>
    <row r="520" customHeight="1" spans="1:2">
      <c r="A520" s="219" t="s">
        <v>413</v>
      </c>
      <c r="B520" s="236">
        <v>105</v>
      </c>
    </row>
    <row r="521" customHeight="1" spans="1:2">
      <c r="A521" s="219" t="s">
        <v>414</v>
      </c>
      <c r="B521" s="244">
        <f>B522+B536+B544+B546+B555+B559+B569+B577+B584+B591+B600+B605+B608+B611+B614+B617+B620+B624+B629+B637</f>
        <v>19739</v>
      </c>
    </row>
    <row r="522" customHeight="1" spans="1:2">
      <c r="A522" s="219" t="s">
        <v>415</v>
      </c>
      <c r="B522" s="244">
        <f>SUM(B523:B535)</f>
        <v>1302</v>
      </c>
    </row>
    <row r="523" customHeight="1" spans="1:2">
      <c r="A523" s="219" t="s">
        <v>65</v>
      </c>
      <c r="B523" s="236">
        <v>255</v>
      </c>
    </row>
    <row r="524" customHeight="1" spans="1:2">
      <c r="A524" s="219" t="s">
        <v>66</v>
      </c>
      <c r="B524" s="236"/>
    </row>
    <row r="525" customHeight="1" spans="1:2">
      <c r="A525" s="219" t="s">
        <v>67</v>
      </c>
      <c r="B525" s="236">
        <v>2</v>
      </c>
    </row>
    <row r="526" customHeight="1" spans="1:2">
      <c r="A526" s="219" t="s">
        <v>416</v>
      </c>
      <c r="B526" s="236"/>
    </row>
    <row r="527" customHeight="1" spans="1:2">
      <c r="A527" s="219" t="s">
        <v>417</v>
      </c>
      <c r="B527" s="236">
        <v>84</v>
      </c>
    </row>
    <row r="528" customHeight="1" spans="1:2">
      <c r="A528" s="219" t="s">
        <v>418</v>
      </c>
      <c r="B528" s="236">
        <v>125</v>
      </c>
    </row>
    <row r="529" customHeight="1" spans="1:2">
      <c r="A529" s="219" t="s">
        <v>419</v>
      </c>
      <c r="B529" s="236">
        <v>113</v>
      </c>
    </row>
    <row r="530" customHeight="1" spans="1:2">
      <c r="A530" s="219" t="s">
        <v>108</v>
      </c>
      <c r="B530" s="236"/>
    </row>
    <row r="531" customHeight="1" spans="1:2">
      <c r="A531" s="219" t="s">
        <v>420</v>
      </c>
      <c r="B531" s="236">
        <v>440</v>
      </c>
    </row>
    <row r="532" customHeight="1" spans="1:2">
      <c r="A532" s="219" t="s">
        <v>421</v>
      </c>
      <c r="B532" s="236"/>
    </row>
    <row r="533" customHeight="1" spans="1:2">
      <c r="A533" s="219" t="s">
        <v>422</v>
      </c>
      <c r="B533" s="236"/>
    </row>
    <row r="534" customHeight="1" spans="1:2">
      <c r="A534" s="219" t="s">
        <v>423</v>
      </c>
      <c r="B534" s="236">
        <v>12</v>
      </c>
    </row>
    <row r="535" customHeight="1" spans="1:2">
      <c r="A535" s="219" t="s">
        <v>424</v>
      </c>
      <c r="B535" s="236">
        <v>271</v>
      </c>
    </row>
    <row r="536" customHeight="1" spans="1:2">
      <c r="A536" s="219" t="s">
        <v>425</v>
      </c>
      <c r="B536" s="244">
        <v>562</v>
      </c>
    </row>
    <row r="537" customHeight="1" spans="1:2">
      <c r="A537" s="219" t="s">
        <v>65</v>
      </c>
      <c r="B537" s="236">
        <v>104</v>
      </c>
    </row>
    <row r="538" customHeight="1" spans="1:2">
      <c r="A538" s="219" t="s">
        <v>66</v>
      </c>
      <c r="B538" s="236">
        <v>7</v>
      </c>
    </row>
    <row r="539" customHeight="1" spans="1:2">
      <c r="A539" s="219" t="s">
        <v>67</v>
      </c>
      <c r="B539" s="236">
        <v>55</v>
      </c>
    </row>
    <row r="540" customHeight="1" spans="1:2">
      <c r="A540" s="219" t="s">
        <v>426</v>
      </c>
      <c r="B540" s="236"/>
    </row>
    <row r="541" customHeight="1" spans="1:2">
      <c r="A541" s="219" t="s">
        <v>427</v>
      </c>
      <c r="B541" s="236">
        <v>62</v>
      </c>
    </row>
    <row r="542" customHeight="1" spans="1:2">
      <c r="A542" s="219" t="s">
        <v>428</v>
      </c>
      <c r="B542" s="236">
        <v>68</v>
      </c>
    </row>
    <row r="543" customHeight="1" spans="1:2">
      <c r="A543" s="219" t="s">
        <v>429</v>
      </c>
      <c r="B543" s="236">
        <v>66</v>
      </c>
    </row>
    <row r="544" customHeight="1" spans="1:2">
      <c r="A544" s="219" t="s">
        <v>430</v>
      </c>
      <c r="B544" s="244">
        <v>0</v>
      </c>
    </row>
    <row r="545" customHeight="1" spans="1:2">
      <c r="A545" s="219" t="s">
        <v>431</v>
      </c>
      <c r="B545" s="236"/>
    </row>
    <row r="546" customHeight="1" spans="1:2">
      <c r="A546" s="219" t="s">
        <v>432</v>
      </c>
      <c r="B546" s="244">
        <f>SUM(B547:B554)</f>
        <v>9751</v>
      </c>
    </row>
    <row r="547" customHeight="1" spans="1:2">
      <c r="A547" s="219" t="s">
        <v>433</v>
      </c>
      <c r="B547" s="236">
        <v>667</v>
      </c>
    </row>
    <row r="548" customHeight="1" spans="1:2">
      <c r="A548" s="219" t="s">
        <v>434</v>
      </c>
      <c r="B548" s="236">
        <v>44</v>
      </c>
    </row>
    <row r="549" customHeight="1" spans="1:2">
      <c r="A549" s="219" t="s">
        <v>435</v>
      </c>
      <c r="B549" s="236"/>
    </row>
    <row r="550" customHeight="1" spans="1:2">
      <c r="A550" s="219" t="s">
        <v>436</v>
      </c>
      <c r="B550" s="236">
        <v>17</v>
      </c>
    </row>
    <row r="551" customHeight="1" spans="1:2">
      <c r="A551" s="219" t="s">
        <v>437</v>
      </c>
      <c r="B551" s="236">
        <v>6333</v>
      </c>
    </row>
    <row r="552" customHeight="1" spans="1:2">
      <c r="A552" s="219" t="s">
        <v>438</v>
      </c>
      <c r="B552" s="236">
        <v>1185</v>
      </c>
    </row>
    <row r="553" customHeight="1" spans="1:2">
      <c r="A553" s="219" t="s">
        <v>439</v>
      </c>
      <c r="B553" s="236">
        <v>1476</v>
      </c>
    </row>
    <row r="554" customHeight="1" spans="1:2">
      <c r="A554" s="219" t="s">
        <v>440</v>
      </c>
      <c r="B554" s="236">
        <v>29</v>
      </c>
    </row>
    <row r="555" customHeight="1" spans="1:2">
      <c r="A555" s="219" t="s">
        <v>441</v>
      </c>
      <c r="B555" s="244">
        <v>15</v>
      </c>
    </row>
    <row r="556" customHeight="1" spans="1:2">
      <c r="A556" s="219" t="s">
        <v>442</v>
      </c>
      <c r="B556" s="236"/>
    </row>
    <row r="557" customHeight="1" spans="1:2">
      <c r="A557" s="219" t="s">
        <v>443</v>
      </c>
      <c r="B557" s="236"/>
    </row>
    <row r="558" customHeight="1" spans="1:2">
      <c r="A558" s="219" t="s">
        <v>444</v>
      </c>
      <c r="B558" s="236">
        <v>15</v>
      </c>
    </row>
    <row r="559" customHeight="1" spans="1:2">
      <c r="A559" s="219" t="s">
        <v>445</v>
      </c>
      <c r="B559" s="244">
        <v>661</v>
      </c>
    </row>
    <row r="560" customHeight="1" spans="1:2">
      <c r="A560" s="219" t="s">
        <v>446</v>
      </c>
      <c r="B560" s="236">
        <v>6</v>
      </c>
    </row>
    <row r="561" customHeight="1" spans="1:2">
      <c r="A561" s="219" t="s">
        <v>447</v>
      </c>
      <c r="B561" s="236">
        <v>113</v>
      </c>
    </row>
    <row r="562" customHeight="1" spans="1:2">
      <c r="A562" s="219" t="s">
        <v>448</v>
      </c>
      <c r="B562" s="236">
        <v>25</v>
      </c>
    </row>
    <row r="563" customHeight="1" spans="1:2">
      <c r="A563" s="219" t="s">
        <v>449</v>
      </c>
      <c r="B563" s="236">
        <v>140</v>
      </c>
    </row>
    <row r="564" customHeight="1" spans="1:2">
      <c r="A564" s="219" t="s">
        <v>450</v>
      </c>
      <c r="B564" s="236"/>
    </row>
    <row r="565" customHeight="1" spans="1:2">
      <c r="A565" s="219" t="s">
        <v>451</v>
      </c>
      <c r="B565" s="236">
        <v>52</v>
      </c>
    </row>
    <row r="566" customHeight="1" spans="1:2">
      <c r="A566" s="219" t="s">
        <v>452</v>
      </c>
      <c r="B566" s="236"/>
    </row>
    <row r="567" customHeight="1" spans="1:2">
      <c r="A567" s="219" t="s">
        <v>453</v>
      </c>
      <c r="B567" s="236"/>
    </row>
    <row r="568" customHeight="1" spans="1:2">
      <c r="A568" s="219" t="s">
        <v>454</v>
      </c>
      <c r="B568" s="236">
        <v>325</v>
      </c>
    </row>
    <row r="569" customHeight="1" spans="1:2">
      <c r="A569" s="219" t="s">
        <v>455</v>
      </c>
      <c r="B569" s="244">
        <v>1397</v>
      </c>
    </row>
    <row r="570" customHeight="1" spans="1:2">
      <c r="A570" s="219" t="s">
        <v>456</v>
      </c>
      <c r="B570" s="236"/>
    </row>
    <row r="571" customHeight="1" spans="1:2">
      <c r="A571" s="219" t="s">
        <v>457</v>
      </c>
      <c r="B571" s="236">
        <v>976</v>
      </c>
    </row>
    <row r="572" customHeight="1" spans="1:2">
      <c r="A572" s="219" t="s">
        <v>458</v>
      </c>
      <c r="B572" s="236">
        <v>216</v>
      </c>
    </row>
    <row r="573" customHeight="1" spans="1:2">
      <c r="A573" s="219" t="s">
        <v>459</v>
      </c>
      <c r="B573" s="236"/>
    </row>
    <row r="574" customHeight="1" spans="1:2">
      <c r="A574" s="219" t="s">
        <v>460</v>
      </c>
      <c r="B574" s="236"/>
    </row>
    <row r="575" customHeight="1" spans="1:2">
      <c r="A575" s="219" t="s">
        <v>461</v>
      </c>
      <c r="B575" s="236"/>
    </row>
    <row r="576" customHeight="1" spans="1:2">
      <c r="A576" s="219" t="s">
        <v>462</v>
      </c>
      <c r="B576" s="236">
        <v>205</v>
      </c>
    </row>
    <row r="577" customHeight="1" spans="1:2">
      <c r="A577" s="219" t="s">
        <v>463</v>
      </c>
      <c r="B577" s="244">
        <v>1002</v>
      </c>
    </row>
    <row r="578" customHeight="1" spans="1:2">
      <c r="A578" s="219" t="s">
        <v>464</v>
      </c>
      <c r="B578" s="236">
        <v>907</v>
      </c>
    </row>
    <row r="579" customHeight="1" spans="1:2">
      <c r="A579" s="219" t="s">
        <v>465</v>
      </c>
      <c r="B579" s="236">
        <v>6</v>
      </c>
    </row>
    <row r="580" customHeight="1" spans="1:2">
      <c r="A580" s="219" t="s">
        <v>466</v>
      </c>
      <c r="B580" s="236">
        <v>2</v>
      </c>
    </row>
    <row r="581" customHeight="1" spans="1:2">
      <c r="A581" s="219" t="s">
        <v>467</v>
      </c>
      <c r="B581" s="236">
        <v>19</v>
      </c>
    </row>
    <row r="582" customHeight="1" spans="1:2">
      <c r="A582" s="219" t="s">
        <v>468</v>
      </c>
      <c r="B582" s="236"/>
    </row>
    <row r="583" customHeight="1" spans="1:2">
      <c r="A583" s="219" t="s">
        <v>469</v>
      </c>
      <c r="B583" s="236">
        <v>68</v>
      </c>
    </row>
    <row r="584" customHeight="1" spans="1:2">
      <c r="A584" s="219" t="s">
        <v>470</v>
      </c>
      <c r="B584" s="244">
        <v>186</v>
      </c>
    </row>
    <row r="585" customHeight="1" spans="1:2">
      <c r="A585" s="219" t="s">
        <v>471</v>
      </c>
      <c r="B585" s="236">
        <v>58</v>
      </c>
    </row>
    <row r="586" customHeight="1" spans="1:2">
      <c r="A586" s="219" t="s">
        <v>472</v>
      </c>
      <c r="B586" s="236">
        <v>6</v>
      </c>
    </row>
    <row r="587" customHeight="1" spans="1:2">
      <c r="A587" s="219" t="s">
        <v>473</v>
      </c>
      <c r="B587" s="236"/>
    </row>
    <row r="588" customHeight="1" spans="1:2">
      <c r="A588" s="219" t="s">
        <v>474</v>
      </c>
      <c r="B588" s="236">
        <v>122</v>
      </c>
    </row>
    <row r="589" customHeight="1" spans="1:2">
      <c r="A589" s="219" t="s">
        <v>475</v>
      </c>
      <c r="B589" s="236"/>
    </row>
    <row r="590" customHeight="1" spans="1:2">
      <c r="A590" s="219" t="s">
        <v>476</v>
      </c>
      <c r="B590" s="236"/>
    </row>
    <row r="591" customHeight="1" spans="1:2">
      <c r="A591" s="219" t="s">
        <v>477</v>
      </c>
      <c r="B591" s="244">
        <v>692</v>
      </c>
    </row>
    <row r="592" customHeight="1" spans="1:2">
      <c r="A592" s="219" t="s">
        <v>65</v>
      </c>
      <c r="B592" s="236">
        <v>34</v>
      </c>
    </row>
    <row r="593" customHeight="1" spans="1:2">
      <c r="A593" s="219" t="s">
        <v>66</v>
      </c>
      <c r="B593" s="236"/>
    </row>
    <row r="594" customHeight="1" spans="1:2">
      <c r="A594" s="219" t="s">
        <v>67</v>
      </c>
      <c r="B594" s="236"/>
    </row>
    <row r="595" customHeight="1" spans="1:2">
      <c r="A595" s="219" t="s">
        <v>478</v>
      </c>
      <c r="B595" s="236">
        <v>38</v>
      </c>
    </row>
    <row r="596" customHeight="1" spans="1:2">
      <c r="A596" s="219" t="s">
        <v>479</v>
      </c>
      <c r="B596" s="236"/>
    </row>
    <row r="597" customHeight="1" spans="1:2">
      <c r="A597" s="219" t="s">
        <v>480</v>
      </c>
      <c r="B597" s="236"/>
    </row>
    <row r="598" customHeight="1" spans="1:2">
      <c r="A598" s="219" t="s">
        <v>481</v>
      </c>
      <c r="B598" s="236">
        <v>263</v>
      </c>
    </row>
    <row r="599" customHeight="1" spans="1:2">
      <c r="A599" s="219" t="s">
        <v>482</v>
      </c>
      <c r="B599" s="236">
        <v>357</v>
      </c>
    </row>
    <row r="600" customHeight="1" spans="1:2">
      <c r="A600" s="219" t="s">
        <v>483</v>
      </c>
      <c r="B600" s="244">
        <v>0</v>
      </c>
    </row>
    <row r="601" customHeight="1" spans="1:2">
      <c r="A601" s="219" t="s">
        <v>65</v>
      </c>
      <c r="B601" s="236"/>
    </row>
    <row r="602" customHeight="1" spans="1:2">
      <c r="A602" s="219" t="s">
        <v>66</v>
      </c>
      <c r="B602" s="236"/>
    </row>
    <row r="603" customHeight="1" spans="1:2">
      <c r="A603" s="219" t="s">
        <v>67</v>
      </c>
      <c r="B603" s="236"/>
    </row>
    <row r="604" customHeight="1" spans="1:2">
      <c r="A604" s="219" t="s">
        <v>484</v>
      </c>
      <c r="B604" s="236"/>
    </row>
    <row r="605" customHeight="1" spans="1:2">
      <c r="A605" s="219" t="s">
        <v>485</v>
      </c>
      <c r="B605" s="244">
        <f>SUM(B606:B607)</f>
        <v>2825</v>
      </c>
    </row>
    <row r="606" customHeight="1" spans="1:2">
      <c r="A606" s="219" t="s">
        <v>486</v>
      </c>
      <c r="B606" s="236">
        <v>100</v>
      </c>
    </row>
    <row r="607" customHeight="1" spans="1:2">
      <c r="A607" s="219" t="s">
        <v>487</v>
      </c>
      <c r="B607" s="236">
        <v>2725</v>
      </c>
    </row>
    <row r="608" customHeight="1" spans="1:2">
      <c r="A608" s="219" t="s">
        <v>488</v>
      </c>
      <c r="B608" s="244">
        <v>165</v>
      </c>
    </row>
    <row r="609" customHeight="1" spans="1:2">
      <c r="A609" s="219" t="s">
        <v>489</v>
      </c>
      <c r="B609" s="236">
        <v>133</v>
      </c>
    </row>
    <row r="610" customHeight="1" spans="1:2">
      <c r="A610" s="219" t="s">
        <v>490</v>
      </c>
      <c r="B610" s="236">
        <v>32</v>
      </c>
    </row>
    <row r="611" customHeight="1" spans="1:2">
      <c r="A611" s="219" t="s">
        <v>491</v>
      </c>
      <c r="B611" s="244">
        <f>SUM(B612:B613)</f>
        <v>341</v>
      </c>
    </row>
    <row r="612" customHeight="1" spans="1:2">
      <c r="A612" s="219" t="s">
        <v>492</v>
      </c>
      <c r="B612" s="236">
        <v>1</v>
      </c>
    </row>
    <row r="613" customHeight="1" spans="1:2">
      <c r="A613" s="219" t="s">
        <v>493</v>
      </c>
      <c r="B613" s="236">
        <v>340</v>
      </c>
    </row>
    <row r="614" customHeight="1" spans="1:2">
      <c r="A614" s="219" t="s">
        <v>494</v>
      </c>
      <c r="B614" s="244">
        <v>0</v>
      </c>
    </row>
    <row r="615" customHeight="1" spans="1:2">
      <c r="A615" s="219" t="s">
        <v>495</v>
      </c>
      <c r="B615" s="236"/>
    </row>
    <row r="616" customHeight="1" spans="1:2">
      <c r="A616" s="219" t="s">
        <v>496</v>
      </c>
      <c r="B616" s="236"/>
    </row>
    <row r="617" customHeight="1" spans="1:2">
      <c r="A617" s="219" t="s">
        <v>497</v>
      </c>
      <c r="B617" s="244">
        <v>5</v>
      </c>
    </row>
    <row r="618" customHeight="1" spans="1:2">
      <c r="A618" s="219" t="s">
        <v>498</v>
      </c>
      <c r="B618" s="236">
        <v>5</v>
      </c>
    </row>
    <row r="619" customHeight="1" spans="1:2">
      <c r="A619" s="219" t="s">
        <v>499</v>
      </c>
      <c r="B619" s="236"/>
    </row>
    <row r="620" customHeight="1" spans="1:2">
      <c r="A620" s="219" t="s">
        <v>500</v>
      </c>
      <c r="B620" s="244">
        <f>SUM(B621:B623)</f>
        <v>804</v>
      </c>
    </row>
    <row r="621" customHeight="1" spans="1:2">
      <c r="A621" s="219" t="s">
        <v>501</v>
      </c>
      <c r="B621" s="236"/>
    </row>
    <row r="622" customHeight="1" spans="1:2">
      <c r="A622" s="219" t="s">
        <v>502</v>
      </c>
      <c r="B622" s="236">
        <v>792</v>
      </c>
    </row>
    <row r="623" customHeight="1" spans="1:2">
      <c r="A623" s="219" t="s">
        <v>503</v>
      </c>
      <c r="B623" s="236">
        <v>12</v>
      </c>
    </row>
    <row r="624" customHeight="1" spans="1:2">
      <c r="A624" s="219" t="s">
        <v>504</v>
      </c>
      <c r="B624" s="244">
        <v>1</v>
      </c>
    </row>
    <row r="625" customHeight="1" spans="1:2">
      <c r="A625" s="219" t="s">
        <v>505</v>
      </c>
      <c r="B625" s="236"/>
    </row>
    <row r="626" customHeight="1" spans="1:2">
      <c r="A626" s="219" t="s">
        <v>506</v>
      </c>
      <c r="B626" s="236"/>
    </row>
    <row r="627" customHeight="1" spans="1:2">
      <c r="A627" s="219" t="s">
        <v>507</v>
      </c>
      <c r="B627" s="236"/>
    </row>
    <row r="628" customHeight="1" spans="1:2">
      <c r="A628" s="219" t="s">
        <v>508</v>
      </c>
      <c r="B628" s="236">
        <v>1</v>
      </c>
    </row>
    <row r="629" customHeight="1" spans="1:2">
      <c r="A629" s="225" t="s">
        <v>509</v>
      </c>
      <c r="B629" s="244">
        <v>30</v>
      </c>
    </row>
    <row r="630" customHeight="1" spans="1:2">
      <c r="A630" s="219" t="s">
        <v>65</v>
      </c>
      <c r="B630" s="236"/>
    </row>
    <row r="631" customHeight="1" spans="1:2">
      <c r="A631" s="219" t="s">
        <v>66</v>
      </c>
      <c r="B631" s="236"/>
    </row>
    <row r="632" customHeight="1" spans="1:2">
      <c r="A632" s="219" t="s">
        <v>67</v>
      </c>
      <c r="B632" s="236"/>
    </row>
    <row r="633" customHeight="1" spans="1:2">
      <c r="A633" s="245" t="s">
        <v>510</v>
      </c>
      <c r="B633" s="236">
        <v>30</v>
      </c>
    </row>
    <row r="634" customHeight="1" spans="1:2">
      <c r="A634" s="245" t="s">
        <v>511</v>
      </c>
      <c r="B634" s="236">
        <v>0</v>
      </c>
    </row>
    <row r="635" customHeight="1" spans="1:2">
      <c r="A635" s="219" t="s">
        <v>75</v>
      </c>
      <c r="B635" s="236"/>
    </row>
    <row r="636" customHeight="1" spans="1:2">
      <c r="A636" s="219" t="s">
        <v>512</v>
      </c>
      <c r="B636" s="236"/>
    </row>
    <row r="637" customHeight="1" spans="1:2">
      <c r="A637" s="219" t="s">
        <v>513</v>
      </c>
      <c r="B637" s="236">
        <v>0</v>
      </c>
    </row>
    <row r="638" customHeight="1" spans="1:2">
      <c r="A638" s="219" t="s">
        <v>514</v>
      </c>
      <c r="B638" s="244">
        <f>B639+B644+B657+B661+B673+B676+B680+B685+B689+B693+B696+B705+B707</f>
        <v>18792</v>
      </c>
    </row>
    <row r="639" customHeight="1" spans="1:2">
      <c r="A639" s="219" t="s">
        <v>515</v>
      </c>
      <c r="B639" s="244">
        <v>1190</v>
      </c>
    </row>
    <row r="640" customHeight="1" spans="1:2">
      <c r="A640" s="219" t="s">
        <v>65</v>
      </c>
      <c r="B640" s="236">
        <v>195</v>
      </c>
    </row>
    <row r="641" customHeight="1" spans="1:2">
      <c r="A641" s="219" t="s">
        <v>66</v>
      </c>
      <c r="B641" s="236"/>
    </row>
    <row r="642" customHeight="1" spans="1:2">
      <c r="A642" s="219" t="s">
        <v>67</v>
      </c>
      <c r="B642" s="236">
        <v>20</v>
      </c>
    </row>
    <row r="643" customHeight="1" spans="1:2">
      <c r="A643" s="219" t="s">
        <v>516</v>
      </c>
      <c r="B643" s="236">
        <v>975</v>
      </c>
    </row>
    <row r="644" customHeight="1" spans="1:2">
      <c r="A644" s="219" t="s">
        <v>517</v>
      </c>
      <c r="B644" s="244">
        <v>2181</v>
      </c>
    </row>
    <row r="645" customHeight="1" spans="1:2">
      <c r="A645" s="219" t="s">
        <v>518</v>
      </c>
      <c r="B645" s="236">
        <v>935</v>
      </c>
    </row>
    <row r="646" customHeight="1" spans="1:2">
      <c r="A646" s="219" t="s">
        <v>519</v>
      </c>
      <c r="B646" s="236">
        <v>1075</v>
      </c>
    </row>
    <row r="647" customHeight="1" spans="1:2">
      <c r="A647" s="219" t="s">
        <v>520</v>
      </c>
      <c r="B647" s="236"/>
    </row>
    <row r="648" customHeight="1" spans="1:2">
      <c r="A648" s="219" t="s">
        <v>521</v>
      </c>
      <c r="B648" s="236"/>
    </row>
    <row r="649" customHeight="1" spans="1:2">
      <c r="A649" s="219" t="s">
        <v>522</v>
      </c>
      <c r="B649" s="236"/>
    </row>
    <row r="650" customHeight="1" spans="1:2">
      <c r="A650" s="219" t="s">
        <v>523</v>
      </c>
      <c r="B650" s="236"/>
    </row>
    <row r="651" customHeight="1" spans="1:2">
      <c r="A651" s="219" t="s">
        <v>524</v>
      </c>
      <c r="B651" s="236"/>
    </row>
    <row r="652" customHeight="1" spans="1:2">
      <c r="A652" s="219" t="s">
        <v>525</v>
      </c>
      <c r="B652" s="236"/>
    </row>
    <row r="653" customHeight="1" spans="1:2">
      <c r="A653" s="219" t="s">
        <v>526</v>
      </c>
      <c r="B653" s="236"/>
    </row>
    <row r="654" customHeight="1" spans="1:2">
      <c r="A654" s="219" t="s">
        <v>527</v>
      </c>
      <c r="B654" s="236"/>
    </row>
    <row r="655" customHeight="1" spans="1:2">
      <c r="A655" s="219" t="s">
        <v>528</v>
      </c>
      <c r="B655" s="236"/>
    </row>
    <row r="656" customHeight="1" spans="1:2">
      <c r="A656" s="219" t="s">
        <v>529</v>
      </c>
      <c r="B656" s="236">
        <v>171</v>
      </c>
    </row>
    <row r="657" customHeight="1" spans="1:2">
      <c r="A657" s="219" t="s">
        <v>530</v>
      </c>
      <c r="B657" s="244">
        <v>1352</v>
      </c>
    </row>
    <row r="658" customHeight="1" spans="1:2">
      <c r="A658" s="219" t="s">
        <v>531</v>
      </c>
      <c r="B658" s="236"/>
    </row>
    <row r="659" customHeight="1" spans="1:2">
      <c r="A659" s="219" t="s">
        <v>532</v>
      </c>
      <c r="B659" s="236">
        <v>990</v>
      </c>
    </row>
    <row r="660" customHeight="1" spans="1:2">
      <c r="A660" s="219" t="s">
        <v>533</v>
      </c>
      <c r="B660" s="236">
        <v>362</v>
      </c>
    </row>
    <row r="661" customHeight="1" spans="1:2">
      <c r="A661" s="219" t="s">
        <v>534</v>
      </c>
      <c r="B661" s="244">
        <v>1316</v>
      </c>
    </row>
    <row r="662" customHeight="1" spans="1:2">
      <c r="A662" s="219" t="s">
        <v>535</v>
      </c>
      <c r="B662" s="236">
        <v>320</v>
      </c>
    </row>
    <row r="663" customHeight="1" spans="1:2">
      <c r="A663" s="219" t="s">
        <v>536</v>
      </c>
      <c r="B663" s="236">
        <v>121</v>
      </c>
    </row>
    <row r="664" customHeight="1" spans="1:2">
      <c r="A664" s="219" t="s">
        <v>537</v>
      </c>
      <c r="B664" s="236">
        <v>177</v>
      </c>
    </row>
    <row r="665" customHeight="1" spans="1:2">
      <c r="A665" s="219" t="s">
        <v>538</v>
      </c>
      <c r="B665" s="236">
        <v>10</v>
      </c>
    </row>
    <row r="666" customHeight="1" spans="1:2">
      <c r="A666" s="219" t="s">
        <v>539</v>
      </c>
      <c r="B666" s="236"/>
    </row>
    <row r="667" customHeight="1" spans="1:2">
      <c r="A667" s="219" t="s">
        <v>540</v>
      </c>
      <c r="B667" s="236"/>
    </row>
    <row r="668" customHeight="1" spans="1:2">
      <c r="A668" s="219" t="s">
        <v>541</v>
      </c>
      <c r="B668" s="236"/>
    </row>
    <row r="669" customHeight="1" spans="1:2">
      <c r="A669" s="219" t="s">
        <v>542</v>
      </c>
      <c r="B669" s="236">
        <v>463</v>
      </c>
    </row>
    <row r="670" customHeight="1" spans="1:2">
      <c r="A670" s="219" t="s">
        <v>543</v>
      </c>
      <c r="B670" s="236">
        <v>220</v>
      </c>
    </row>
    <row r="671" customHeight="1" spans="1:2">
      <c r="A671" s="219" t="s">
        <v>544</v>
      </c>
      <c r="B671" s="236"/>
    </row>
    <row r="672" customHeight="1" spans="1:2">
      <c r="A672" s="219" t="s">
        <v>545</v>
      </c>
      <c r="B672" s="236">
        <v>5</v>
      </c>
    </row>
    <row r="673" customHeight="1" spans="1:2">
      <c r="A673" s="219" t="s">
        <v>546</v>
      </c>
      <c r="B673" s="244">
        <v>242</v>
      </c>
    </row>
    <row r="674" customHeight="1" spans="1:2">
      <c r="A674" s="219" t="s">
        <v>547</v>
      </c>
      <c r="B674" s="236">
        <v>47</v>
      </c>
    </row>
    <row r="675" customHeight="1" spans="1:2">
      <c r="A675" s="219" t="s">
        <v>548</v>
      </c>
      <c r="B675" s="236">
        <v>195</v>
      </c>
    </row>
    <row r="676" customHeight="1" spans="1:2">
      <c r="A676" s="219" t="s">
        <v>549</v>
      </c>
      <c r="B676" s="244">
        <v>1321</v>
      </c>
    </row>
    <row r="677" customHeight="1" spans="1:2">
      <c r="A677" s="219" t="s">
        <v>550</v>
      </c>
      <c r="B677" s="236"/>
    </row>
    <row r="678" customHeight="1" spans="1:2">
      <c r="A678" s="219" t="s">
        <v>551</v>
      </c>
      <c r="B678" s="236">
        <v>1266</v>
      </c>
    </row>
    <row r="679" customHeight="1" spans="1:2">
      <c r="A679" s="219" t="s">
        <v>552</v>
      </c>
      <c r="B679" s="236">
        <v>55</v>
      </c>
    </row>
    <row r="680" customHeight="1" spans="1:2">
      <c r="A680" s="219" t="s">
        <v>553</v>
      </c>
      <c r="B680" s="244">
        <f>SUM(B681:B684)</f>
        <v>4301</v>
      </c>
    </row>
    <row r="681" customHeight="1" spans="1:2">
      <c r="A681" s="219" t="s">
        <v>554</v>
      </c>
      <c r="B681" s="236">
        <v>1711</v>
      </c>
    </row>
    <row r="682" customHeight="1" spans="1:2">
      <c r="A682" s="219" t="s">
        <v>555</v>
      </c>
      <c r="B682" s="236">
        <v>2590</v>
      </c>
    </row>
    <row r="683" customHeight="1" spans="1:2">
      <c r="A683" s="219" t="s">
        <v>556</v>
      </c>
      <c r="B683" s="236"/>
    </row>
    <row r="684" customHeight="1" spans="1:2">
      <c r="A684" s="219" t="s">
        <v>557</v>
      </c>
      <c r="B684" s="236"/>
    </row>
    <row r="685" customHeight="1" spans="1:2">
      <c r="A685" s="219" t="s">
        <v>558</v>
      </c>
      <c r="B685" s="244">
        <f>SUM(B686:B688)</f>
        <v>5718</v>
      </c>
    </row>
    <row r="686" customHeight="1" spans="1:2">
      <c r="A686" s="219" t="s">
        <v>559</v>
      </c>
      <c r="B686" s="236"/>
    </row>
    <row r="687" customHeight="1" spans="1:2">
      <c r="A687" s="219" t="s">
        <v>560</v>
      </c>
      <c r="B687" s="236">
        <v>5580</v>
      </c>
    </row>
    <row r="688" customHeight="1" spans="1:2">
      <c r="A688" s="219" t="s">
        <v>561</v>
      </c>
      <c r="B688" s="236">
        <v>138</v>
      </c>
    </row>
    <row r="689" customHeight="1" spans="1:2">
      <c r="A689" s="219" t="s">
        <v>562</v>
      </c>
      <c r="B689" s="244">
        <v>540</v>
      </c>
    </row>
    <row r="690" customHeight="1" spans="1:2">
      <c r="A690" s="219" t="s">
        <v>563</v>
      </c>
      <c r="B690" s="236">
        <v>485</v>
      </c>
    </row>
    <row r="691" customHeight="1" spans="1:2">
      <c r="A691" s="219" t="s">
        <v>564</v>
      </c>
      <c r="B691" s="236"/>
    </row>
    <row r="692" customHeight="1" spans="1:2">
      <c r="A692" s="219" t="s">
        <v>565</v>
      </c>
      <c r="B692" s="236">
        <v>55</v>
      </c>
    </row>
    <row r="693" customHeight="1" spans="1:2">
      <c r="A693" s="219" t="s">
        <v>566</v>
      </c>
      <c r="B693" s="244">
        <v>80</v>
      </c>
    </row>
    <row r="694" customHeight="1" spans="1:2">
      <c r="A694" s="219" t="s">
        <v>567</v>
      </c>
      <c r="B694" s="236">
        <v>25</v>
      </c>
    </row>
    <row r="695" customHeight="1" spans="1:2">
      <c r="A695" s="219" t="s">
        <v>568</v>
      </c>
      <c r="B695" s="236">
        <v>55</v>
      </c>
    </row>
    <row r="696" customHeight="1" spans="1:2">
      <c r="A696" s="219" t="s">
        <v>569</v>
      </c>
      <c r="B696" s="244">
        <v>0</v>
      </c>
    </row>
    <row r="697" customHeight="1" spans="1:2">
      <c r="A697" s="219" t="s">
        <v>65</v>
      </c>
      <c r="B697" s="236"/>
    </row>
    <row r="698" customHeight="1" spans="1:2">
      <c r="A698" s="219" t="s">
        <v>66</v>
      </c>
      <c r="B698" s="236"/>
    </row>
    <row r="699" customHeight="1" spans="1:2">
      <c r="A699" s="219" t="s">
        <v>67</v>
      </c>
      <c r="B699" s="236"/>
    </row>
    <row r="700" customHeight="1" spans="1:2">
      <c r="A700" s="219" t="s">
        <v>108</v>
      </c>
      <c r="B700" s="236"/>
    </row>
    <row r="701" customHeight="1" spans="1:2">
      <c r="A701" s="219" t="s">
        <v>570</v>
      </c>
      <c r="B701" s="236"/>
    </row>
    <row r="702" customHeight="1" spans="1:2">
      <c r="A702" s="219" t="s">
        <v>571</v>
      </c>
      <c r="B702" s="236"/>
    </row>
    <row r="703" customHeight="1" spans="1:2">
      <c r="A703" s="219" t="s">
        <v>75</v>
      </c>
      <c r="B703" s="236"/>
    </row>
    <row r="704" customHeight="1" spans="1:2">
      <c r="A704" s="219" t="s">
        <v>572</v>
      </c>
      <c r="B704" s="236"/>
    </row>
    <row r="705" customHeight="1" spans="1:2">
      <c r="A705" s="219" t="s">
        <v>573</v>
      </c>
      <c r="B705" s="244">
        <v>551</v>
      </c>
    </row>
    <row r="706" customHeight="1" spans="1:2">
      <c r="A706" s="219" t="s">
        <v>574</v>
      </c>
      <c r="B706" s="236">
        <v>551</v>
      </c>
    </row>
    <row r="707" customHeight="1" spans="1:2">
      <c r="A707" s="219" t="s">
        <v>575</v>
      </c>
      <c r="B707" s="244">
        <v>0</v>
      </c>
    </row>
    <row r="708" customHeight="1" spans="1:2">
      <c r="A708" s="219" t="s">
        <v>576</v>
      </c>
      <c r="B708" s="236">
        <v>0</v>
      </c>
    </row>
    <row r="709" customHeight="1" spans="1:2">
      <c r="A709" s="219" t="s">
        <v>577</v>
      </c>
      <c r="B709" s="244">
        <f>B710+B719+B723+B731+B737+B744+B750+B753+B756+B757+B758+B766+B781</f>
        <v>4711</v>
      </c>
    </row>
    <row r="710" customHeight="1" spans="1:2">
      <c r="A710" s="219" t="s">
        <v>578</v>
      </c>
      <c r="B710" s="244">
        <f>SUM(B711:B718)</f>
        <v>470</v>
      </c>
    </row>
    <row r="711" customHeight="1" spans="1:2">
      <c r="A711" s="219" t="s">
        <v>65</v>
      </c>
      <c r="B711" s="236">
        <v>190</v>
      </c>
    </row>
    <row r="712" customHeight="1" spans="1:2">
      <c r="A712" s="219" t="s">
        <v>66</v>
      </c>
      <c r="B712" s="236"/>
    </row>
    <row r="713" customHeight="1" spans="1:2">
      <c r="A713" s="219" t="s">
        <v>67</v>
      </c>
      <c r="B713" s="236"/>
    </row>
    <row r="714" customHeight="1" spans="1:2">
      <c r="A714" s="219" t="s">
        <v>579</v>
      </c>
      <c r="B714" s="236">
        <v>10</v>
      </c>
    </row>
    <row r="715" customHeight="1" spans="1:2">
      <c r="A715" s="219" t="s">
        <v>580</v>
      </c>
      <c r="B715" s="236"/>
    </row>
    <row r="716" customHeight="1" spans="1:2">
      <c r="A716" s="219" t="s">
        <v>581</v>
      </c>
      <c r="B716" s="236"/>
    </row>
    <row r="717" customHeight="1" spans="1:2">
      <c r="A717" s="219" t="s">
        <v>582</v>
      </c>
      <c r="B717" s="236"/>
    </row>
    <row r="718" customHeight="1" spans="1:2">
      <c r="A718" s="219" t="s">
        <v>583</v>
      </c>
      <c r="B718" s="236">
        <v>270</v>
      </c>
    </row>
    <row r="719" customHeight="1" spans="1:2">
      <c r="A719" s="219" t="s">
        <v>584</v>
      </c>
      <c r="B719" s="244">
        <v>50</v>
      </c>
    </row>
    <row r="720" customHeight="1" spans="1:2">
      <c r="A720" s="219" t="s">
        <v>585</v>
      </c>
      <c r="B720" s="236"/>
    </row>
    <row r="721" customHeight="1" spans="1:2">
      <c r="A721" s="219" t="s">
        <v>586</v>
      </c>
      <c r="B721" s="236"/>
    </row>
    <row r="722" customHeight="1" spans="1:2">
      <c r="A722" s="219" t="s">
        <v>587</v>
      </c>
      <c r="B722" s="236">
        <v>50</v>
      </c>
    </row>
    <row r="723" customHeight="1" spans="1:2">
      <c r="A723" s="219" t="s">
        <v>588</v>
      </c>
      <c r="B723" s="244">
        <f>SUM(B724:B730)</f>
        <v>1857</v>
      </c>
    </row>
    <row r="724" customHeight="1" spans="1:2">
      <c r="A724" s="219" t="s">
        <v>589</v>
      </c>
      <c r="B724" s="236">
        <v>310</v>
      </c>
    </row>
    <row r="725" customHeight="1" spans="1:2">
      <c r="A725" s="219" t="s">
        <v>590</v>
      </c>
      <c r="B725" s="236">
        <v>1515</v>
      </c>
    </row>
    <row r="726" customHeight="1" spans="1:2">
      <c r="A726" s="219" t="s">
        <v>591</v>
      </c>
      <c r="B726" s="236"/>
    </row>
    <row r="727" customHeight="1" spans="1:2">
      <c r="A727" s="219" t="s">
        <v>592</v>
      </c>
      <c r="B727" s="236"/>
    </row>
    <row r="728" customHeight="1" spans="1:2">
      <c r="A728" s="219" t="s">
        <v>593</v>
      </c>
      <c r="B728" s="236"/>
    </row>
    <row r="729" customHeight="1" spans="1:2">
      <c r="A729" s="219" t="s">
        <v>594</v>
      </c>
      <c r="B729" s="236"/>
    </row>
    <row r="730" customHeight="1" spans="1:2">
      <c r="A730" s="219" t="s">
        <v>595</v>
      </c>
      <c r="B730" s="236">
        <v>32</v>
      </c>
    </row>
    <row r="731" customHeight="1" spans="1:2">
      <c r="A731" s="219" t="s">
        <v>596</v>
      </c>
      <c r="B731" s="244">
        <f>SUM(B732:B736)</f>
        <v>1431</v>
      </c>
    </row>
    <row r="732" customHeight="1" spans="1:2">
      <c r="A732" s="219" t="s">
        <v>597</v>
      </c>
      <c r="B732" s="236"/>
    </row>
    <row r="733" customHeight="1" spans="1:2">
      <c r="A733" s="219" t="s">
        <v>598</v>
      </c>
      <c r="B733" s="236">
        <v>1431</v>
      </c>
    </row>
    <row r="734" customHeight="1" spans="1:2">
      <c r="A734" s="219" t="s">
        <v>599</v>
      </c>
      <c r="B734" s="236"/>
    </row>
    <row r="735" customHeight="1" spans="1:2">
      <c r="A735" s="219" t="s">
        <v>600</v>
      </c>
      <c r="B735" s="236"/>
    </row>
    <row r="736" customHeight="1" spans="1:2">
      <c r="A736" s="219" t="s">
        <v>601</v>
      </c>
      <c r="B736" s="236"/>
    </row>
    <row r="737" customHeight="1" spans="1:2">
      <c r="A737" s="219" t="s">
        <v>602</v>
      </c>
      <c r="B737" s="244">
        <v>138</v>
      </c>
    </row>
    <row r="738" customHeight="1" spans="1:2">
      <c r="A738" s="219" t="s">
        <v>603</v>
      </c>
      <c r="B738" s="236">
        <v>18</v>
      </c>
    </row>
    <row r="739" customHeight="1" spans="1:2">
      <c r="A739" s="219" t="s">
        <v>604</v>
      </c>
      <c r="B739" s="236">
        <v>33</v>
      </c>
    </row>
    <row r="740" customHeight="1" spans="1:2">
      <c r="A740" s="219" t="s">
        <v>605</v>
      </c>
      <c r="B740" s="236">
        <v>87</v>
      </c>
    </row>
    <row r="741" customHeight="1" spans="1:2">
      <c r="A741" s="219" t="s">
        <v>606</v>
      </c>
      <c r="B741" s="236"/>
    </row>
    <row r="742" customHeight="1" spans="1:2">
      <c r="A742" s="219" t="s">
        <v>607</v>
      </c>
      <c r="B742" s="236"/>
    </row>
    <row r="743" customHeight="1" spans="1:2">
      <c r="A743" s="219" t="s">
        <v>608</v>
      </c>
      <c r="B743" s="236"/>
    </row>
    <row r="744" customHeight="1" spans="1:2">
      <c r="A744" s="219" t="s">
        <v>609</v>
      </c>
      <c r="B744" s="244">
        <v>35</v>
      </c>
    </row>
    <row r="745" customHeight="1" spans="1:2">
      <c r="A745" s="219" t="s">
        <v>610</v>
      </c>
      <c r="B745" s="236">
        <v>0</v>
      </c>
    </row>
    <row r="746" customHeight="1" spans="1:2">
      <c r="A746" s="219" t="s">
        <v>611</v>
      </c>
      <c r="B746" s="236"/>
    </row>
    <row r="747" customHeight="1" spans="1:2">
      <c r="A747" s="219" t="s">
        <v>612</v>
      </c>
      <c r="B747" s="236"/>
    </row>
    <row r="748" customHeight="1" spans="1:2">
      <c r="A748" s="219" t="s">
        <v>613</v>
      </c>
      <c r="B748" s="236"/>
    </row>
    <row r="749" customHeight="1" spans="1:2">
      <c r="A749" s="219" t="s">
        <v>614</v>
      </c>
      <c r="B749" s="236">
        <v>35</v>
      </c>
    </row>
    <row r="750" customHeight="1" spans="1:2">
      <c r="A750" s="219" t="s">
        <v>615</v>
      </c>
      <c r="B750" s="244">
        <v>0</v>
      </c>
    </row>
    <row r="751" customHeight="1" spans="1:2">
      <c r="A751" s="219" t="s">
        <v>616</v>
      </c>
      <c r="B751" s="236"/>
    </row>
    <row r="752" customHeight="1" spans="1:2">
      <c r="A752" s="219" t="s">
        <v>617</v>
      </c>
      <c r="B752" s="236"/>
    </row>
    <row r="753" customHeight="1" spans="1:2">
      <c r="A753" s="219" t="s">
        <v>618</v>
      </c>
      <c r="B753" s="244">
        <v>0</v>
      </c>
    </row>
    <row r="754" customHeight="1" spans="1:2">
      <c r="A754" s="219" t="s">
        <v>619</v>
      </c>
      <c r="B754" s="236"/>
    </row>
    <row r="755" customHeight="1" spans="1:2">
      <c r="A755" s="219" t="s">
        <v>620</v>
      </c>
      <c r="B755" s="236"/>
    </row>
    <row r="756" customHeight="1" spans="1:2">
      <c r="A756" s="219" t="s">
        <v>621</v>
      </c>
      <c r="B756" s="236"/>
    </row>
    <row r="757" customHeight="1" spans="1:2">
      <c r="A757" s="219" t="s">
        <v>622</v>
      </c>
      <c r="B757" s="236">
        <v>0</v>
      </c>
    </row>
    <row r="758" customHeight="1" spans="1:2">
      <c r="A758" s="219" t="s">
        <v>623</v>
      </c>
      <c r="B758" s="244">
        <v>730</v>
      </c>
    </row>
    <row r="759" customHeight="1" spans="1:2">
      <c r="A759" s="219" t="s">
        <v>624</v>
      </c>
      <c r="B759" s="236"/>
    </row>
    <row r="760" customHeight="1" spans="1:2">
      <c r="A760" s="219" t="s">
        <v>625</v>
      </c>
      <c r="B760" s="236"/>
    </row>
    <row r="761" customHeight="1" spans="1:2">
      <c r="A761" s="219" t="s">
        <v>626</v>
      </c>
      <c r="B761" s="236"/>
    </row>
    <row r="762" customHeight="1" spans="1:2">
      <c r="A762" s="219" t="s">
        <v>627</v>
      </c>
      <c r="B762" s="236">
        <v>665</v>
      </c>
    </row>
    <row r="763" customHeight="1" spans="1:2">
      <c r="A763" s="219" t="s">
        <v>628</v>
      </c>
      <c r="B763" s="236">
        <v>65</v>
      </c>
    </row>
    <row r="764" customHeight="1" spans="1:2">
      <c r="A764" s="219" t="s">
        <v>629</v>
      </c>
      <c r="B764" s="236"/>
    </row>
    <row r="765" customHeight="1" spans="1:2">
      <c r="A765" s="219" t="s">
        <v>630</v>
      </c>
      <c r="B765" s="236"/>
    </row>
    <row r="766" customHeight="1" spans="1:2">
      <c r="A766" s="219" t="s">
        <v>631</v>
      </c>
      <c r="B766" s="244">
        <v>0</v>
      </c>
    </row>
    <row r="767" customHeight="1" spans="1:2">
      <c r="A767" s="219" t="s">
        <v>65</v>
      </c>
      <c r="B767" s="236"/>
    </row>
    <row r="768" customHeight="1" spans="1:2">
      <c r="A768" s="219" t="s">
        <v>66</v>
      </c>
      <c r="B768" s="236"/>
    </row>
    <row r="769" customHeight="1" spans="1:2">
      <c r="A769" s="219" t="s">
        <v>67</v>
      </c>
      <c r="B769" s="236"/>
    </row>
    <row r="770" customHeight="1" spans="1:2">
      <c r="A770" s="219" t="s">
        <v>632</v>
      </c>
      <c r="B770" s="236"/>
    </row>
    <row r="771" customHeight="1" spans="1:2">
      <c r="A771" s="219" t="s">
        <v>633</v>
      </c>
      <c r="B771" s="236"/>
    </row>
    <row r="772" customHeight="1" spans="1:2">
      <c r="A772" s="219" t="s">
        <v>634</v>
      </c>
      <c r="B772" s="236"/>
    </row>
    <row r="773" customHeight="1" spans="1:2">
      <c r="A773" s="219" t="s">
        <v>635</v>
      </c>
      <c r="B773" s="236"/>
    </row>
    <row r="774" customHeight="1" spans="1:2">
      <c r="A774" s="219" t="s">
        <v>636</v>
      </c>
      <c r="B774" s="236"/>
    </row>
    <row r="775" customHeight="1" spans="1:2">
      <c r="A775" s="219" t="s">
        <v>637</v>
      </c>
      <c r="B775" s="236"/>
    </row>
    <row r="776" customHeight="1" spans="1:2">
      <c r="A776" s="219" t="s">
        <v>638</v>
      </c>
      <c r="B776" s="236"/>
    </row>
    <row r="777" customHeight="1" spans="1:2">
      <c r="A777" s="219" t="s">
        <v>108</v>
      </c>
      <c r="B777" s="236"/>
    </row>
    <row r="778" customHeight="1" spans="1:2">
      <c r="A778" s="219" t="s">
        <v>639</v>
      </c>
      <c r="B778" s="236"/>
    </row>
    <row r="779" customHeight="1" spans="1:2">
      <c r="A779" s="219" t="s">
        <v>75</v>
      </c>
      <c r="B779" s="236"/>
    </row>
    <row r="780" customHeight="1" spans="1:2">
      <c r="A780" s="219" t="s">
        <v>640</v>
      </c>
      <c r="B780" s="236"/>
    </row>
    <row r="781" customHeight="1" spans="1:2">
      <c r="A781" s="219" t="s">
        <v>641</v>
      </c>
      <c r="B781" s="236">
        <v>0</v>
      </c>
    </row>
    <row r="782" customHeight="1" spans="1:2">
      <c r="A782" s="219" t="s">
        <v>642</v>
      </c>
      <c r="B782" s="244">
        <f>B783+B794+B795+B798+B800</f>
        <v>5955</v>
      </c>
    </row>
    <row r="783" customHeight="1" spans="1:2">
      <c r="A783" s="219" t="s">
        <v>643</v>
      </c>
      <c r="B783" s="244">
        <f>SUM(B784:B794)</f>
        <v>1350</v>
      </c>
    </row>
    <row r="784" customHeight="1" spans="1:2">
      <c r="A784" s="219" t="s">
        <v>65</v>
      </c>
      <c r="B784" s="236">
        <v>127</v>
      </c>
    </row>
    <row r="785" customHeight="1" spans="1:2">
      <c r="A785" s="219" t="s">
        <v>66</v>
      </c>
      <c r="B785" s="236"/>
    </row>
    <row r="786" customHeight="1" spans="1:2">
      <c r="A786" s="219" t="s">
        <v>67</v>
      </c>
      <c r="B786" s="236">
        <v>32</v>
      </c>
    </row>
    <row r="787" customHeight="1" spans="1:2">
      <c r="A787" s="219" t="s">
        <v>644</v>
      </c>
      <c r="B787" s="236">
        <v>630</v>
      </c>
    </row>
    <row r="788" customHeight="1" spans="1:2">
      <c r="A788" s="219" t="s">
        <v>645</v>
      </c>
      <c r="B788" s="236"/>
    </row>
    <row r="789" customHeight="1" spans="1:2">
      <c r="A789" s="219" t="s">
        <v>646</v>
      </c>
      <c r="B789" s="236"/>
    </row>
    <row r="790" customHeight="1" spans="1:2">
      <c r="A790" s="219" t="s">
        <v>647</v>
      </c>
      <c r="B790" s="236"/>
    </row>
    <row r="791" customHeight="1" spans="1:2">
      <c r="A791" s="219" t="s">
        <v>648</v>
      </c>
      <c r="B791" s="236"/>
    </row>
    <row r="792" customHeight="1" spans="1:2">
      <c r="A792" s="219" t="s">
        <v>649</v>
      </c>
      <c r="B792" s="236"/>
    </row>
    <row r="793" customHeight="1" spans="1:2">
      <c r="A793" s="219" t="s">
        <v>650</v>
      </c>
      <c r="B793" s="236">
        <v>226</v>
      </c>
    </row>
    <row r="794" customHeight="1" spans="1:2">
      <c r="A794" s="219" t="s">
        <v>651</v>
      </c>
      <c r="B794" s="236">
        <v>335</v>
      </c>
    </row>
    <row r="795" customHeight="1" spans="1:2">
      <c r="A795" s="219" t="s">
        <v>652</v>
      </c>
      <c r="B795" s="244">
        <f>SUM(B796:B797)</f>
        <v>2918</v>
      </c>
    </row>
    <row r="796" customHeight="1" spans="1:2">
      <c r="A796" s="219" t="s">
        <v>653</v>
      </c>
      <c r="B796" s="236">
        <v>82</v>
      </c>
    </row>
    <row r="797" customHeight="1" spans="1:2">
      <c r="A797" s="219" t="s">
        <v>654</v>
      </c>
      <c r="B797" s="236">
        <v>2836</v>
      </c>
    </row>
    <row r="798" customHeight="1" spans="1:2">
      <c r="A798" s="219" t="s">
        <v>655</v>
      </c>
      <c r="B798" s="236">
        <v>1352</v>
      </c>
    </row>
    <row r="799" customHeight="1" spans="1:2">
      <c r="A799" s="219" t="s">
        <v>656</v>
      </c>
      <c r="B799" s="236"/>
    </row>
    <row r="800" customHeight="1" spans="1:2">
      <c r="A800" s="219" t="s">
        <v>657</v>
      </c>
      <c r="B800" s="236">
        <v>0</v>
      </c>
    </row>
    <row r="801" customHeight="1" spans="1:2">
      <c r="A801" s="219" t="s">
        <v>658</v>
      </c>
      <c r="B801" s="244">
        <f>B802+B827+B852+B878+B889+B900+B906+B913+B920+B923</f>
        <v>19728</v>
      </c>
    </row>
    <row r="802" customHeight="1" spans="1:2">
      <c r="A802" s="219" t="s">
        <v>659</v>
      </c>
      <c r="B802" s="244">
        <f>SUM(B803:B826)</f>
        <v>3415</v>
      </c>
    </row>
    <row r="803" customHeight="1" spans="1:2">
      <c r="A803" s="219" t="s">
        <v>660</v>
      </c>
      <c r="B803" s="236">
        <v>292</v>
      </c>
    </row>
    <row r="804" customHeight="1" spans="1:2">
      <c r="A804" s="219" t="s">
        <v>661</v>
      </c>
      <c r="B804" s="236">
        <v>8</v>
      </c>
    </row>
    <row r="805" customHeight="1" spans="1:2">
      <c r="A805" s="219" t="s">
        <v>662</v>
      </c>
      <c r="B805" s="236">
        <v>44</v>
      </c>
    </row>
    <row r="806" customHeight="1" spans="1:2">
      <c r="A806" s="219" t="s">
        <v>663</v>
      </c>
      <c r="B806" s="236">
        <v>855</v>
      </c>
    </row>
    <row r="807" customHeight="1" spans="1:2">
      <c r="A807" s="219" t="s">
        <v>664</v>
      </c>
      <c r="B807" s="236"/>
    </row>
    <row r="808" customHeight="1" spans="1:2">
      <c r="A808" s="219" t="s">
        <v>665</v>
      </c>
      <c r="B808" s="236">
        <v>450</v>
      </c>
    </row>
    <row r="809" customHeight="1" spans="1:2">
      <c r="A809" s="219" t="s">
        <v>666</v>
      </c>
      <c r="B809" s="236">
        <v>135</v>
      </c>
    </row>
    <row r="810" customHeight="1" spans="1:2">
      <c r="A810" s="219" t="s">
        <v>667</v>
      </c>
      <c r="B810" s="236">
        <v>10</v>
      </c>
    </row>
    <row r="811" customHeight="1" spans="1:2">
      <c r="A811" s="219" t="s">
        <v>668</v>
      </c>
      <c r="B811" s="236">
        <v>60</v>
      </c>
    </row>
    <row r="812" customHeight="1" spans="1:2">
      <c r="A812" s="219" t="s">
        <v>669</v>
      </c>
      <c r="B812" s="236"/>
    </row>
    <row r="813" customHeight="1" spans="1:2">
      <c r="A813" s="219" t="s">
        <v>670</v>
      </c>
      <c r="B813" s="236"/>
    </row>
    <row r="814" customHeight="1" spans="1:2">
      <c r="A814" s="219" t="s">
        <v>671</v>
      </c>
      <c r="B814" s="236"/>
    </row>
    <row r="815" customHeight="1" spans="1:2">
      <c r="A815" s="219" t="s">
        <v>672</v>
      </c>
      <c r="B815" s="236"/>
    </row>
    <row r="816" customHeight="1" spans="1:2">
      <c r="A816" s="219" t="s">
        <v>673</v>
      </c>
      <c r="B816" s="236"/>
    </row>
    <row r="817" customHeight="1" spans="1:2">
      <c r="A817" s="219" t="s">
        <v>674</v>
      </c>
      <c r="B817" s="236"/>
    </row>
    <row r="818" customHeight="1" spans="1:2">
      <c r="A818" s="219" t="s">
        <v>675</v>
      </c>
      <c r="B818" s="236"/>
    </row>
    <row r="819" customHeight="1" spans="1:2">
      <c r="A819" s="219" t="s">
        <v>676</v>
      </c>
      <c r="B819" s="236">
        <v>1140</v>
      </c>
    </row>
    <row r="820" customHeight="1" spans="1:2">
      <c r="A820" s="219" t="s">
        <v>677</v>
      </c>
      <c r="B820" s="236"/>
    </row>
    <row r="821" customHeight="1" spans="1:2">
      <c r="A821" s="219" t="s">
        <v>678</v>
      </c>
      <c r="B821" s="236">
        <v>390</v>
      </c>
    </row>
    <row r="822" customHeight="1" spans="1:2">
      <c r="A822" s="219" t="s">
        <v>679</v>
      </c>
      <c r="B822" s="236"/>
    </row>
    <row r="823" customHeight="1" spans="1:2">
      <c r="A823" s="219" t="s">
        <v>680</v>
      </c>
      <c r="B823" s="236">
        <v>14</v>
      </c>
    </row>
    <row r="824" customHeight="1" spans="1:2">
      <c r="A824" s="219" t="s">
        <v>681</v>
      </c>
      <c r="B824" s="236"/>
    </row>
    <row r="825" customHeight="1" spans="1:2">
      <c r="A825" s="219" t="s">
        <v>682</v>
      </c>
      <c r="B825" s="236">
        <v>17</v>
      </c>
    </row>
    <row r="826" customHeight="1" spans="1:2">
      <c r="A826" s="219" t="s">
        <v>683</v>
      </c>
      <c r="B826" s="236" t="s">
        <v>37</v>
      </c>
    </row>
    <row r="827" customHeight="1" spans="1:2">
      <c r="A827" s="219" t="s">
        <v>684</v>
      </c>
      <c r="B827" s="244">
        <f>SUM(B828:B851)</f>
        <v>2109</v>
      </c>
    </row>
    <row r="828" customHeight="1" spans="1:2">
      <c r="A828" s="219" t="s">
        <v>660</v>
      </c>
      <c r="B828" s="236">
        <v>76</v>
      </c>
    </row>
    <row r="829" customHeight="1" spans="1:2">
      <c r="A829" s="219" t="s">
        <v>661</v>
      </c>
      <c r="B829" s="236"/>
    </row>
    <row r="830" customHeight="1" spans="1:2">
      <c r="A830" s="219" t="s">
        <v>662</v>
      </c>
      <c r="B830" s="236"/>
    </row>
    <row r="831" customHeight="1" spans="1:2">
      <c r="A831" s="219" t="s">
        <v>685</v>
      </c>
      <c r="B831" s="236">
        <v>295</v>
      </c>
    </row>
    <row r="832" customHeight="1" spans="1:2">
      <c r="A832" s="219" t="s">
        <v>686</v>
      </c>
      <c r="B832" s="236">
        <v>1015</v>
      </c>
    </row>
    <row r="833" customHeight="1" spans="1:2">
      <c r="A833" s="219" t="s">
        <v>687</v>
      </c>
      <c r="B833" s="236">
        <v>6</v>
      </c>
    </row>
    <row r="834" customHeight="1" spans="1:2">
      <c r="A834" s="219" t="s">
        <v>688</v>
      </c>
      <c r="B834" s="236"/>
    </row>
    <row r="835" customHeight="1" spans="1:2">
      <c r="A835" s="219" t="s">
        <v>689</v>
      </c>
      <c r="B835" s="236">
        <v>340</v>
      </c>
    </row>
    <row r="836" customHeight="1" spans="1:2">
      <c r="A836" s="219" t="s">
        <v>690</v>
      </c>
      <c r="B836" s="236">
        <v>20</v>
      </c>
    </row>
    <row r="837" customHeight="1" spans="1:2">
      <c r="A837" s="219" t="s">
        <v>691</v>
      </c>
      <c r="B837" s="236"/>
    </row>
    <row r="838" customHeight="1" spans="1:2">
      <c r="A838" s="219" t="s">
        <v>692</v>
      </c>
      <c r="B838" s="236">
        <v>276</v>
      </c>
    </row>
    <row r="839" customHeight="1" spans="1:2">
      <c r="A839" s="219" t="s">
        <v>693</v>
      </c>
      <c r="B839" s="236">
        <v>23</v>
      </c>
    </row>
    <row r="840" customHeight="1" spans="1:2">
      <c r="A840" s="219" t="s">
        <v>694</v>
      </c>
      <c r="B840" s="236"/>
    </row>
    <row r="841" customHeight="1" spans="1:2">
      <c r="A841" s="219" t="s">
        <v>695</v>
      </c>
      <c r="B841" s="236"/>
    </row>
    <row r="842" customHeight="1" spans="1:2">
      <c r="A842" s="219" t="s">
        <v>696</v>
      </c>
      <c r="B842" s="236">
        <v>28</v>
      </c>
    </row>
    <row r="843" customHeight="1" spans="1:2">
      <c r="A843" s="219" t="s">
        <v>697</v>
      </c>
      <c r="B843" s="236"/>
    </row>
    <row r="844" customHeight="1" spans="1:2">
      <c r="A844" s="219" t="s">
        <v>698</v>
      </c>
      <c r="B844" s="236">
        <v>2</v>
      </c>
    </row>
    <row r="845" customHeight="1" spans="1:2">
      <c r="A845" s="219" t="s">
        <v>699</v>
      </c>
      <c r="B845" s="236"/>
    </row>
    <row r="846" customHeight="1" spans="1:2">
      <c r="A846" s="219" t="s">
        <v>700</v>
      </c>
      <c r="B846" s="236"/>
    </row>
    <row r="847" customHeight="1" spans="1:2">
      <c r="A847" s="219" t="s">
        <v>701</v>
      </c>
      <c r="B847" s="236">
        <v>18</v>
      </c>
    </row>
    <row r="848" customHeight="1" spans="1:2">
      <c r="A848" s="219" t="s">
        <v>702</v>
      </c>
      <c r="B848" s="236"/>
    </row>
    <row r="849" customHeight="1" spans="1:2">
      <c r="A849" s="219" t="s">
        <v>703</v>
      </c>
      <c r="B849" s="236"/>
    </row>
    <row r="850" customHeight="1" spans="1:2">
      <c r="A850" s="219" t="s">
        <v>704</v>
      </c>
      <c r="B850" s="236">
        <v>10</v>
      </c>
    </row>
    <row r="851" customHeight="1" spans="1:2">
      <c r="A851" s="219" t="s">
        <v>705</v>
      </c>
      <c r="B851" s="236"/>
    </row>
    <row r="852" customHeight="1" spans="1:2">
      <c r="A852" s="219" t="s">
        <v>706</v>
      </c>
      <c r="B852" s="244">
        <f>SUM(B853:B877)</f>
        <v>4622</v>
      </c>
    </row>
    <row r="853" customHeight="1" spans="1:2">
      <c r="A853" s="219" t="s">
        <v>660</v>
      </c>
      <c r="B853" s="236">
        <v>235</v>
      </c>
    </row>
    <row r="854" customHeight="1" spans="1:2">
      <c r="A854" s="219" t="s">
        <v>661</v>
      </c>
      <c r="B854" s="236">
        <v>30</v>
      </c>
    </row>
    <row r="855" customHeight="1" spans="1:2">
      <c r="A855" s="219" t="s">
        <v>662</v>
      </c>
      <c r="B855" s="236">
        <v>365</v>
      </c>
    </row>
    <row r="856" customHeight="1" spans="1:2">
      <c r="A856" s="219" t="s">
        <v>707</v>
      </c>
      <c r="B856" s="236"/>
    </row>
    <row r="857" customHeight="1" spans="1:2">
      <c r="A857" s="219" t="s">
        <v>708</v>
      </c>
      <c r="B857" s="236">
        <v>677</v>
      </c>
    </row>
    <row r="858" customHeight="1" spans="1:2">
      <c r="A858" s="219" t="s">
        <v>709</v>
      </c>
      <c r="B858" s="236">
        <v>30</v>
      </c>
    </row>
    <row r="859" customHeight="1" spans="1:2">
      <c r="A859" s="219" t="s">
        <v>710</v>
      </c>
      <c r="B859" s="236"/>
    </row>
    <row r="860" customHeight="1" spans="1:2">
      <c r="A860" s="219" t="s">
        <v>711</v>
      </c>
      <c r="B860" s="236"/>
    </row>
    <row r="861" customHeight="1" spans="1:2">
      <c r="A861" s="219" t="s">
        <v>712</v>
      </c>
      <c r="B861" s="236">
        <v>32</v>
      </c>
    </row>
    <row r="862" customHeight="1" spans="1:2">
      <c r="A862" s="219" t="s">
        <v>713</v>
      </c>
      <c r="B862" s="236">
        <v>585</v>
      </c>
    </row>
    <row r="863" customHeight="1" spans="1:2">
      <c r="A863" s="219" t="s">
        <v>714</v>
      </c>
      <c r="B863" s="236">
        <v>430</v>
      </c>
    </row>
    <row r="864" customHeight="1" spans="1:2">
      <c r="A864" s="219" t="s">
        <v>715</v>
      </c>
      <c r="B864" s="236">
        <v>51</v>
      </c>
    </row>
    <row r="865" customHeight="1" spans="1:2">
      <c r="A865" s="219" t="s">
        <v>716</v>
      </c>
      <c r="B865" s="236"/>
    </row>
    <row r="866" customHeight="1" spans="1:2">
      <c r="A866" s="219" t="s">
        <v>717</v>
      </c>
      <c r="B866" s="236">
        <v>185</v>
      </c>
    </row>
    <row r="867" customHeight="1" spans="1:2">
      <c r="A867" s="219" t="s">
        <v>718</v>
      </c>
      <c r="B867" s="236">
        <v>155</v>
      </c>
    </row>
    <row r="868" customHeight="1" spans="1:2">
      <c r="A868" s="219" t="s">
        <v>719</v>
      </c>
      <c r="B868" s="236">
        <v>1692</v>
      </c>
    </row>
    <row r="869" customHeight="1" spans="1:2">
      <c r="A869" s="219" t="s">
        <v>720</v>
      </c>
      <c r="B869" s="236"/>
    </row>
    <row r="870" customHeight="1" spans="1:2">
      <c r="A870" s="219" t="s">
        <v>721</v>
      </c>
      <c r="B870" s="236"/>
    </row>
    <row r="871" customHeight="1" spans="1:2">
      <c r="A871" s="219" t="s">
        <v>722</v>
      </c>
      <c r="B871" s="236"/>
    </row>
    <row r="872" customHeight="1" spans="1:2">
      <c r="A872" s="219" t="s">
        <v>723</v>
      </c>
      <c r="B872" s="236"/>
    </row>
    <row r="873" customHeight="1" spans="1:2">
      <c r="A873" s="219" t="s">
        <v>724</v>
      </c>
      <c r="B873" s="236"/>
    </row>
    <row r="874" customHeight="1" spans="1:2">
      <c r="A874" s="219" t="s">
        <v>697</v>
      </c>
      <c r="B874" s="236"/>
    </row>
    <row r="875" customHeight="1" spans="1:2">
      <c r="A875" s="219" t="s">
        <v>725</v>
      </c>
      <c r="B875" s="236">
        <v>147</v>
      </c>
    </row>
    <row r="876" customHeight="1" spans="1:2">
      <c r="A876" s="219" t="s">
        <v>726</v>
      </c>
      <c r="B876" s="236">
        <v>8</v>
      </c>
    </row>
    <row r="877" customHeight="1" spans="1:2">
      <c r="A877" s="219" t="s">
        <v>727</v>
      </c>
      <c r="B877" s="236"/>
    </row>
    <row r="878" customHeight="1" spans="1:2">
      <c r="A878" s="219" t="s">
        <v>728</v>
      </c>
      <c r="B878" s="244">
        <v>0</v>
      </c>
    </row>
    <row r="879" customHeight="1" spans="1:2">
      <c r="A879" s="219" t="s">
        <v>660</v>
      </c>
      <c r="B879" s="236"/>
    </row>
    <row r="880" customHeight="1" spans="1:2">
      <c r="A880" s="219" t="s">
        <v>661</v>
      </c>
      <c r="B880" s="236"/>
    </row>
    <row r="881" customHeight="1" spans="1:2">
      <c r="A881" s="219" t="s">
        <v>662</v>
      </c>
      <c r="B881" s="236"/>
    </row>
    <row r="882" customHeight="1" spans="1:2">
      <c r="A882" s="219" t="s">
        <v>729</v>
      </c>
      <c r="B882" s="236"/>
    </row>
    <row r="883" customHeight="1" spans="1:2">
      <c r="A883" s="219" t="s">
        <v>730</v>
      </c>
      <c r="B883" s="236"/>
    </row>
    <row r="884" customHeight="1" spans="1:2">
      <c r="A884" s="219" t="s">
        <v>731</v>
      </c>
      <c r="B884" s="236"/>
    </row>
    <row r="885" customHeight="1" spans="1:2">
      <c r="A885" s="219" t="s">
        <v>732</v>
      </c>
      <c r="B885" s="236"/>
    </row>
    <row r="886" customHeight="1" spans="1:2">
      <c r="A886" s="219" t="s">
        <v>733</v>
      </c>
      <c r="B886" s="236"/>
    </row>
    <row r="887" customHeight="1" spans="1:2">
      <c r="A887" s="219" t="s">
        <v>734</v>
      </c>
      <c r="B887" s="236"/>
    </row>
    <row r="888" customHeight="1" spans="1:2">
      <c r="A888" s="219" t="s">
        <v>735</v>
      </c>
      <c r="B888" s="236"/>
    </row>
    <row r="889" customHeight="1" spans="1:2">
      <c r="A889" s="219" t="s">
        <v>736</v>
      </c>
      <c r="B889" s="244">
        <f>SUM(B890:B899)</f>
        <v>7274</v>
      </c>
    </row>
    <row r="890" customHeight="1" spans="1:2">
      <c r="A890" s="219" t="s">
        <v>660</v>
      </c>
      <c r="B890" s="236">
        <v>105</v>
      </c>
    </row>
    <row r="891" customHeight="1" spans="1:2">
      <c r="A891" s="219" t="s">
        <v>661</v>
      </c>
      <c r="B891" s="236">
        <v>186</v>
      </c>
    </row>
    <row r="892" customHeight="1" spans="1:2">
      <c r="A892" s="219" t="s">
        <v>662</v>
      </c>
      <c r="B892" s="236">
        <v>97</v>
      </c>
    </row>
    <row r="893" customHeight="1" spans="1:2">
      <c r="A893" s="219" t="s">
        <v>737</v>
      </c>
      <c r="B893" s="236">
        <v>4388</v>
      </c>
    </row>
    <row r="894" customHeight="1" spans="1:2">
      <c r="A894" s="219" t="s">
        <v>738</v>
      </c>
      <c r="B894" s="236">
        <v>1850</v>
      </c>
    </row>
    <row r="895" customHeight="1" spans="1:2">
      <c r="A895" s="219" t="s">
        <v>739</v>
      </c>
      <c r="B895" s="236">
        <v>378</v>
      </c>
    </row>
    <row r="896" customHeight="1" spans="1:2">
      <c r="A896" s="219" t="s">
        <v>740</v>
      </c>
      <c r="B896" s="236">
        <v>270</v>
      </c>
    </row>
    <row r="897" customHeight="1" spans="1:2">
      <c r="A897" s="219" t="s">
        <v>741</v>
      </c>
      <c r="B897" s="236"/>
    </row>
    <row r="898" customHeight="1" spans="1:2">
      <c r="A898" s="219" t="s">
        <v>742</v>
      </c>
      <c r="B898" s="236"/>
    </row>
    <row r="899" customHeight="1" spans="1:2">
      <c r="A899" s="219" t="s">
        <v>743</v>
      </c>
      <c r="B899" s="236" t="s">
        <v>37</v>
      </c>
    </row>
    <row r="900" customHeight="1" spans="1:2">
      <c r="A900" s="219" t="s">
        <v>744</v>
      </c>
      <c r="B900" s="244">
        <v>85</v>
      </c>
    </row>
    <row r="901" customHeight="1" spans="1:2">
      <c r="A901" s="219" t="s">
        <v>745</v>
      </c>
      <c r="B901" s="236"/>
    </row>
    <row r="902" customHeight="1" spans="1:2">
      <c r="A902" s="219" t="s">
        <v>746</v>
      </c>
      <c r="B902" s="236"/>
    </row>
    <row r="903" customHeight="1" spans="1:2">
      <c r="A903" s="219" t="s">
        <v>747</v>
      </c>
      <c r="B903" s="236">
        <v>85</v>
      </c>
    </row>
    <row r="904" customHeight="1" spans="1:2">
      <c r="A904" s="219" t="s">
        <v>748</v>
      </c>
      <c r="B904" s="236"/>
    </row>
    <row r="905" customHeight="1" spans="1:2">
      <c r="A905" s="219" t="s">
        <v>749</v>
      </c>
      <c r="B905" s="236"/>
    </row>
    <row r="906" customHeight="1" spans="1:2">
      <c r="A906" s="219" t="s">
        <v>750</v>
      </c>
      <c r="B906" s="244">
        <f>SUM(B907:B912)</f>
        <v>967</v>
      </c>
    </row>
    <row r="907" customHeight="1" spans="1:2">
      <c r="A907" s="219" t="s">
        <v>751</v>
      </c>
      <c r="B907" s="236">
        <v>200</v>
      </c>
    </row>
    <row r="908" customHeight="1" spans="1:2">
      <c r="A908" s="219" t="s">
        <v>752</v>
      </c>
      <c r="B908" s="236"/>
    </row>
    <row r="909" customHeight="1" spans="1:2">
      <c r="A909" s="219" t="s">
        <v>753</v>
      </c>
      <c r="B909" s="236">
        <v>0</v>
      </c>
    </row>
    <row r="910" customHeight="1" spans="1:2">
      <c r="A910" s="219" t="s">
        <v>754</v>
      </c>
      <c r="B910" s="236">
        <v>147</v>
      </c>
    </row>
    <row r="911" customHeight="1" spans="1:2">
      <c r="A911" s="219" t="s">
        <v>755</v>
      </c>
      <c r="B911" s="236">
        <v>20</v>
      </c>
    </row>
    <row r="912" customHeight="1" spans="1:2">
      <c r="A912" s="219" t="s">
        <v>756</v>
      </c>
      <c r="B912" s="236">
        <v>600</v>
      </c>
    </row>
    <row r="913" customHeight="1" spans="1:2">
      <c r="A913" s="219" t="s">
        <v>757</v>
      </c>
      <c r="B913" s="244">
        <v>840</v>
      </c>
    </row>
    <row r="914" customHeight="1" spans="1:2">
      <c r="A914" s="219" t="s">
        <v>758</v>
      </c>
      <c r="B914" s="236">
        <v>90</v>
      </c>
    </row>
    <row r="915" customHeight="1" spans="1:2">
      <c r="A915" s="219" t="s">
        <v>759</v>
      </c>
      <c r="B915" s="236">
        <v>76</v>
      </c>
    </row>
    <row r="916" customHeight="1" spans="1:2">
      <c r="A916" s="219" t="s">
        <v>760</v>
      </c>
      <c r="B916" s="236">
        <v>650</v>
      </c>
    </row>
    <row r="917" customHeight="1" spans="1:2">
      <c r="A917" s="219" t="s">
        <v>761</v>
      </c>
      <c r="B917" s="236"/>
    </row>
    <row r="918" customHeight="1" spans="1:2">
      <c r="A918" s="219" t="s">
        <v>762</v>
      </c>
      <c r="B918" s="236"/>
    </row>
    <row r="919" customHeight="1" spans="1:2">
      <c r="A919" s="219" t="s">
        <v>763</v>
      </c>
      <c r="B919" s="236">
        <v>24</v>
      </c>
    </row>
    <row r="920" customHeight="1" spans="1:2">
      <c r="A920" s="219" t="s">
        <v>764</v>
      </c>
      <c r="B920" s="244">
        <v>22</v>
      </c>
    </row>
    <row r="921" customHeight="1" spans="1:2">
      <c r="A921" s="219" t="s">
        <v>765</v>
      </c>
      <c r="B921" s="236">
        <v>22</v>
      </c>
    </row>
    <row r="922" customHeight="1" spans="1:2">
      <c r="A922" s="219" t="s">
        <v>766</v>
      </c>
      <c r="B922" s="236"/>
    </row>
    <row r="923" customHeight="1" spans="1:2">
      <c r="A923" s="219" t="s">
        <v>767</v>
      </c>
      <c r="B923" s="244">
        <v>394</v>
      </c>
    </row>
    <row r="924" customHeight="1" spans="1:2">
      <c r="A924" s="219" t="s">
        <v>768</v>
      </c>
      <c r="B924" s="236"/>
    </row>
    <row r="925" customHeight="1" spans="1:2">
      <c r="A925" s="219" t="s">
        <v>769</v>
      </c>
      <c r="B925" s="236">
        <v>394</v>
      </c>
    </row>
    <row r="926" customHeight="1" spans="1:2">
      <c r="A926" s="219" t="s">
        <v>770</v>
      </c>
      <c r="B926" s="244">
        <f>B927+B950+B960+B970+B975+B982+B987</f>
        <v>4296</v>
      </c>
    </row>
    <row r="927" customHeight="1" spans="1:2">
      <c r="A927" s="219" t="s">
        <v>771</v>
      </c>
      <c r="B927" s="244">
        <f>SUM(B928:B949)</f>
        <v>3021</v>
      </c>
    </row>
    <row r="928" customHeight="1" spans="1:2">
      <c r="A928" s="219" t="s">
        <v>660</v>
      </c>
      <c r="B928" s="236">
        <v>340</v>
      </c>
    </row>
    <row r="929" customHeight="1" spans="1:2">
      <c r="A929" s="219" t="s">
        <v>661</v>
      </c>
      <c r="B929" s="236"/>
    </row>
    <row r="930" customHeight="1" spans="1:2">
      <c r="A930" s="219" t="s">
        <v>662</v>
      </c>
      <c r="B930" s="236">
        <v>25</v>
      </c>
    </row>
    <row r="931" customHeight="1" spans="1:2">
      <c r="A931" s="219" t="s">
        <v>772</v>
      </c>
      <c r="B931" s="236">
        <v>2064</v>
      </c>
    </row>
    <row r="932" customHeight="1" spans="1:2">
      <c r="A932" s="219" t="s">
        <v>773</v>
      </c>
      <c r="B932" s="236">
        <v>420</v>
      </c>
    </row>
    <row r="933" customHeight="1" spans="1:2">
      <c r="A933" s="219" t="s">
        <v>774</v>
      </c>
      <c r="B933" s="236"/>
    </row>
    <row r="934" customHeight="1" spans="1:2">
      <c r="A934" s="219" t="s">
        <v>775</v>
      </c>
      <c r="B934" s="236"/>
    </row>
    <row r="935" customHeight="1" spans="1:2">
      <c r="A935" s="219" t="s">
        <v>776</v>
      </c>
      <c r="B935" s="236"/>
    </row>
    <row r="936" customHeight="1" spans="1:2">
      <c r="A936" s="219" t="s">
        <v>777</v>
      </c>
      <c r="B936" s="236">
        <v>172</v>
      </c>
    </row>
    <row r="937" customHeight="1" spans="1:2">
      <c r="A937" s="219" t="s">
        <v>778</v>
      </c>
      <c r="B937" s="236"/>
    </row>
    <row r="938" customHeight="1" spans="1:2">
      <c r="A938" s="219" t="s">
        <v>779</v>
      </c>
      <c r="B938" s="236"/>
    </row>
    <row r="939" customHeight="1" spans="1:2">
      <c r="A939" s="219" t="s">
        <v>780</v>
      </c>
      <c r="B939" s="236"/>
    </row>
    <row r="940" customHeight="1" spans="1:2">
      <c r="A940" s="219" t="s">
        <v>781</v>
      </c>
      <c r="B940" s="236"/>
    </row>
    <row r="941" customHeight="1" spans="1:2">
      <c r="A941" s="219" t="s">
        <v>782</v>
      </c>
      <c r="B941" s="236"/>
    </row>
    <row r="942" customHeight="1" spans="1:2">
      <c r="A942" s="219" t="s">
        <v>783</v>
      </c>
      <c r="B942" s="236"/>
    </row>
    <row r="943" customHeight="1" spans="1:2">
      <c r="A943" s="219" t="s">
        <v>784</v>
      </c>
      <c r="B943" s="236"/>
    </row>
    <row r="944" customHeight="1" spans="1:2">
      <c r="A944" s="219" t="s">
        <v>785</v>
      </c>
      <c r="B944" s="236"/>
    </row>
    <row r="945" customHeight="1" spans="1:2">
      <c r="A945" s="219" t="s">
        <v>786</v>
      </c>
      <c r="B945" s="236"/>
    </row>
    <row r="946" customHeight="1" spans="1:2">
      <c r="A946" s="219" t="s">
        <v>787</v>
      </c>
      <c r="B946" s="236"/>
    </row>
    <row r="947" customHeight="1" spans="1:2">
      <c r="A947" s="219" t="s">
        <v>788</v>
      </c>
      <c r="B947" s="236"/>
    </row>
    <row r="948" customHeight="1" spans="1:2">
      <c r="A948" s="219" t="s">
        <v>789</v>
      </c>
      <c r="B948" s="236"/>
    </row>
    <row r="949" customHeight="1" spans="1:2">
      <c r="A949" s="219" t="s">
        <v>790</v>
      </c>
      <c r="B949" s="236"/>
    </row>
    <row r="950" customHeight="1" spans="1:2">
      <c r="A950" s="219" t="s">
        <v>791</v>
      </c>
      <c r="B950" s="244">
        <v>0</v>
      </c>
    </row>
    <row r="951" customHeight="1" spans="1:2">
      <c r="A951" s="219" t="s">
        <v>660</v>
      </c>
      <c r="B951" s="236"/>
    </row>
    <row r="952" customHeight="1" spans="1:2">
      <c r="A952" s="219" t="s">
        <v>661</v>
      </c>
      <c r="B952" s="236"/>
    </row>
    <row r="953" customHeight="1" spans="1:2">
      <c r="A953" s="219" t="s">
        <v>662</v>
      </c>
      <c r="B953" s="236"/>
    </row>
    <row r="954" customHeight="1" spans="1:2">
      <c r="A954" s="219" t="s">
        <v>792</v>
      </c>
      <c r="B954" s="236"/>
    </row>
    <row r="955" customHeight="1" spans="1:2">
      <c r="A955" s="219" t="s">
        <v>793</v>
      </c>
      <c r="B955" s="236"/>
    </row>
    <row r="956" customHeight="1" spans="1:2">
      <c r="A956" s="219" t="s">
        <v>794</v>
      </c>
      <c r="B956" s="236"/>
    </row>
    <row r="957" customHeight="1" spans="1:2">
      <c r="A957" s="219" t="s">
        <v>795</v>
      </c>
      <c r="B957" s="236"/>
    </row>
    <row r="958" customHeight="1" spans="1:2">
      <c r="A958" s="219" t="s">
        <v>796</v>
      </c>
      <c r="B958" s="236"/>
    </row>
    <row r="959" customHeight="1" spans="1:2">
      <c r="A959" s="219" t="s">
        <v>797</v>
      </c>
      <c r="B959" s="236"/>
    </row>
    <row r="960" customHeight="1" spans="1:2">
      <c r="A960" s="219" t="s">
        <v>798</v>
      </c>
      <c r="B960" s="244">
        <v>0</v>
      </c>
    </row>
    <row r="961" customHeight="1" spans="1:2">
      <c r="A961" s="219" t="s">
        <v>660</v>
      </c>
      <c r="B961" s="236"/>
    </row>
    <row r="962" customHeight="1" spans="1:2">
      <c r="A962" s="219" t="s">
        <v>661</v>
      </c>
      <c r="B962" s="236"/>
    </row>
    <row r="963" customHeight="1" spans="1:2">
      <c r="A963" s="219" t="s">
        <v>662</v>
      </c>
      <c r="B963" s="236"/>
    </row>
    <row r="964" customHeight="1" spans="1:2">
      <c r="A964" s="219" t="s">
        <v>799</v>
      </c>
      <c r="B964" s="236"/>
    </row>
    <row r="965" customHeight="1" spans="1:2">
      <c r="A965" s="219" t="s">
        <v>800</v>
      </c>
      <c r="B965" s="236"/>
    </row>
    <row r="966" customHeight="1" spans="1:2">
      <c r="A966" s="219" t="s">
        <v>801</v>
      </c>
      <c r="B966" s="236"/>
    </row>
    <row r="967" customHeight="1" spans="1:2">
      <c r="A967" s="219" t="s">
        <v>802</v>
      </c>
      <c r="B967" s="236"/>
    </row>
    <row r="968" customHeight="1" spans="1:2">
      <c r="A968" s="219" t="s">
        <v>803</v>
      </c>
      <c r="B968" s="236"/>
    </row>
    <row r="969" customHeight="1" spans="1:2">
      <c r="A969" s="219" t="s">
        <v>804</v>
      </c>
      <c r="B969" s="236"/>
    </row>
    <row r="970" customHeight="1" spans="1:2">
      <c r="A970" s="219" t="s">
        <v>805</v>
      </c>
      <c r="B970" s="244">
        <f>SUM(B971:B974)</f>
        <v>725</v>
      </c>
    </row>
    <row r="971" customHeight="1" spans="1:2">
      <c r="A971" s="219" t="s">
        <v>806</v>
      </c>
      <c r="B971" s="236"/>
    </row>
    <row r="972" customHeight="1" spans="1:2">
      <c r="A972" s="219" t="s">
        <v>807</v>
      </c>
      <c r="B972" s="236">
        <v>125</v>
      </c>
    </row>
    <row r="973" customHeight="1" spans="1:2">
      <c r="A973" s="219" t="s">
        <v>808</v>
      </c>
      <c r="B973" s="236"/>
    </row>
    <row r="974" customHeight="1" spans="1:2">
      <c r="A974" s="219" t="s">
        <v>809</v>
      </c>
      <c r="B974" s="236">
        <v>600</v>
      </c>
    </row>
    <row r="975" customHeight="1" spans="1:2">
      <c r="A975" s="219" t="s">
        <v>810</v>
      </c>
      <c r="B975" s="244">
        <v>0</v>
      </c>
    </row>
    <row r="976" customHeight="1" spans="1:2">
      <c r="A976" s="219" t="s">
        <v>660</v>
      </c>
      <c r="B976" s="236"/>
    </row>
    <row r="977" customHeight="1" spans="1:2">
      <c r="A977" s="219" t="s">
        <v>661</v>
      </c>
      <c r="B977" s="236"/>
    </row>
    <row r="978" customHeight="1" spans="1:2">
      <c r="A978" s="219" t="s">
        <v>662</v>
      </c>
      <c r="B978" s="236"/>
    </row>
    <row r="979" customHeight="1" spans="1:2">
      <c r="A979" s="219" t="s">
        <v>796</v>
      </c>
      <c r="B979" s="236"/>
    </row>
    <row r="980" customHeight="1" spans="1:2">
      <c r="A980" s="219" t="s">
        <v>811</v>
      </c>
      <c r="B980" s="236"/>
    </row>
    <row r="981" customHeight="1" spans="1:2">
      <c r="A981" s="219" t="s">
        <v>812</v>
      </c>
      <c r="B981" s="236"/>
    </row>
    <row r="982" customHeight="1" spans="1:2">
      <c r="A982" s="219" t="s">
        <v>813</v>
      </c>
      <c r="B982" s="244">
        <v>550</v>
      </c>
    </row>
    <row r="983" customHeight="1" spans="1:2">
      <c r="A983" s="219" t="s">
        <v>814</v>
      </c>
      <c r="B983" s="236"/>
    </row>
    <row r="984" customHeight="1" spans="1:2">
      <c r="A984" s="219" t="s">
        <v>815</v>
      </c>
      <c r="B984" s="236">
        <v>550</v>
      </c>
    </row>
    <row r="985" customHeight="1" spans="1:2">
      <c r="A985" s="219" t="s">
        <v>816</v>
      </c>
      <c r="B985" s="236"/>
    </row>
    <row r="986" customHeight="1" spans="1:2">
      <c r="A986" s="219" t="s">
        <v>817</v>
      </c>
      <c r="B986" s="236"/>
    </row>
    <row r="987" customHeight="1" spans="1:2">
      <c r="A987" s="219" t="s">
        <v>818</v>
      </c>
      <c r="B987" s="244">
        <v>0</v>
      </c>
    </row>
    <row r="988" customHeight="1" spans="1:2">
      <c r="A988" s="219" t="s">
        <v>819</v>
      </c>
      <c r="B988" s="236">
        <v>0</v>
      </c>
    </row>
    <row r="989" customHeight="1" spans="1:2">
      <c r="A989" s="219" t="s">
        <v>820</v>
      </c>
      <c r="B989" s="236"/>
    </row>
    <row r="990" customHeight="1" spans="1:2">
      <c r="A990" s="219" t="s">
        <v>821</v>
      </c>
      <c r="B990" s="244">
        <v>1120</v>
      </c>
    </row>
    <row r="991" customHeight="1" spans="1:2">
      <c r="A991" s="219" t="s">
        <v>822</v>
      </c>
      <c r="B991" s="239">
        <v>0</v>
      </c>
    </row>
    <row r="992" customHeight="1" spans="1:2">
      <c r="A992" s="219" t="s">
        <v>660</v>
      </c>
      <c r="B992" s="239"/>
    </row>
    <row r="993" customHeight="1" spans="1:2">
      <c r="A993" s="219" t="s">
        <v>661</v>
      </c>
      <c r="B993" s="239"/>
    </row>
    <row r="994" customHeight="1" spans="1:2">
      <c r="A994" s="219" t="s">
        <v>662</v>
      </c>
      <c r="B994" s="239"/>
    </row>
    <row r="995" customHeight="1" spans="1:2">
      <c r="A995" s="219" t="s">
        <v>823</v>
      </c>
      <c r="B995" s="239"/>
    </row>
    <row r="996" customHeight="1" spans="1:2">
      <c r="A996" s="219" t="s">
        <v>824</v>
      </c>
      <c r="B996" s="239"/>
    </row>
    <row r="997" customHeight="1" spans="1:2">
      <c r="A997" s="219" t="s">
        <v>825</v>
      </c>
      <c r="B997" s="239"/>
    </row>
    <row r="998" customHeight="1" spans="1:2">
      <c r="A998" s="219" t="s">
        <v>826</v>
      </c>
      <c r="B998" s="239"/>
    </row>
    <row r="999" customHeight="1" spans="1:2">
      <c r="A999" s="219" t="s">
        <v>827</v>
      </c>
      <c r="B999" s="239"/>
    </row>
    <row r="1000" customHeight="1" spans="1:2">
      <c r="A1000" s="219" t="s">
        <v>828</v>
      </c>
      <c r="B1000" s="239"/>
    </row>
    <row r="1001" customHeight="1" spans="1:2">
      <c r="A1001" s="219" t="s">
        <v>829</v>
      </c>
      <c r="B1001" s="239">
        <v>0</v>
      </c>
    </row>
    <row r="1002" customHeight="1" spans="1:2">
      <c r="A1002" s="219" t="s">
        <v>660</v>
      </c>
      <c r="B1002" s="239"/>
    </row>
    <row r="1003" customHeight="1" spans="1:2">
      <c r="A1003" s="219" t="s">
        <v>661</v>
      </c>
      <c r="B1003" s="239"/>
    </row>
    <row r="1004" customHeight="1" spans="1:2">
      <c r="A1004" s="219" t="s">
        <v>662</v>
      </c>
      <c r="B1004" s="239"/>
    </row>
    <row r="1005" customHeight="1" spans="1:2">
      <c r="A1005" s="219" t="s">
        <v>830</v>
      </c>
      <c r="B1005" s="239"/>
    </row>
    <row r="1006" customHeight="1" spans="1:2">
      <c r="A1006" s="219" t="s">
        <v>831</v>
      </c>
      <c r="B1006" s="239"/>
    </row>
    <row r="1007" customHeight="1" spans="1:2">
      <c r="A1007" s="219" t="s">
        <v>832</v>
      </c>
      <c r="B1007" s="239"/>
    </row>
    <row r="1008" customHeight="1" spans="1:2">
      <c r="A1008" s="219" t="s">
        <v>833</v>
      </c>
      <c r="B1008" s="239"/>
    </row>
    <row r="1009" customHeight="1" spans="1:2">
      <c r="A1009" s="219" t="s">
        <v>834</v>
      </c>
      <c r="B1009" s="239"/>
    </row>
    <row r="1010" customHeight="1" spans="1:2">
      <c r="A1010" s="219" t="s">
        <v>835</v>
      </c>
      <c r="B1010" s="239"/>
    </row>
    <row r="1011" customHeight="1" spans="1:2">
      <c r="A1011" s="219" t="s">
        <v>836</v>
      </c>
      <c r="B1011" s="239"/>
    </row>
    <row r="1012" customHeight="1" spans="1:2">
      <c r="A1012" s="219" t="s">
        <v>837</v>
      </c>
      <c r="B1012" s="239"/>
    </row>
    <row r="1013" customHeight="1" spans="1:2">
      <c r="A1013" s="219" t="s">
        <v>838</v>
      </c>
      <c r="B1013" s="239"/>
    </row>
    <row r="1014" customHeight="1" spans="1:2">
      <c r="A1014" s="219" t="s">
        <v>839</v>
      </c>
      <c r="B1014" s="239"/>
    </row>
    <row r="1015" customHeight="1" spans="1:2">
      <c r="A1015" s="219" t="s">
        <v>840</v>
      </c>
      <c r="B1015" s="239"/>
    </row>
    <row r="1016" customHeight="1" spans="1:2">
      <c r="A1016" s="219" t="s">
        <v>841</v>
      </c>
      <c r="B1016" s="239"/>
    </row>
    <row r="1017" customHeight="1" spans="1:2">
      <c r="A1017" s="219" t="s">
        <v>842</v>
      </c>
      <c r="B1017" s="239">
        <v>0</v>
      </c>
    </row>
    <row r="1018" customHeight="1" spans="1:2">
      <c r="A1018" s="219" t="s">
        <v>660</v>
      </c>
      <c r="B1018" s="239"/>
    </row>
    <row r="1019" customHeight="1" spans="1:2">
      <c r="A1019" s="219" t="s">
        <v>661</v>
      </c>
      <c r="B1019" s="239"/>
    </row>
    <row r="1020" customHeight="1" spans="1:2">
      <c r="A1020" s="219" t="s">
        <v>662</v>
      </c>
      <c r="B1020" s="239"/>
    </row>
    <row r="1021" customHeight="1" spans="1:2">
      <c r="A1021" s="219" t="s">
        <v>843</v>
      </c>
      <c r="B1021" s="239"/>
    </row>
    <row r="1022" customHeight="1" spans="1:2">
      <c r="A1022" s="219" t="s">
        <v>844</v>
      </c>
      <c r="B1022" s="239">
        <v>773</v>
      </c>
    </row>
    <row r="1023" customHeight="1" spans="1:2">
      <c r="A1023" s="219" t="s">
        <v>660</v>
      </c>
      <c r="B1023" s="239">
        <v>110</v>
      </c>
    </row>
    <row r="1024" customHeight="1" spans="1:2">
      <c r="A1024" s="219" t="s">
        <v>661</v>
      </c>
      <c r="B1024" s="239"/>
    </row>
    <row r="1025" customHeight="1" spans="1:2">
      <c r="A1025" s="219" t="s">
        <v>662</v>
      </c>
      <c r="B1025" s="239"/>
    </row>
    <row r="1026" customHeight="1" spans="1:2">
      <c r="A1026" s="219" t="s">
        <v>845</v>
      </c>
      <c r="B1026" s="239"/>
    </row>
    <row r="1027" customHeight="1" spans="1:2">
      <c r="A1027" s="219" t="s">
        <v>846</v>
      </c>
      <c r="B1027" s="239"/>
    </row>
    <row r="1028" customHeight="1" spans="1:2">
      <c r="A1028" s="219" t="s">
        <v>847</v>
      </c>
      <c r="B1028" s="239"/>
    </row>
    <row r="1029" customHeight="1" spans="1:2">
      <c r="A1029" s="219" t="s">
        <v>848</v>
      </c>
      <c r="B1029" s="239"/>
    </row>
    <row r="1030" customHeight="1" spans="1:2">
      <c r="A1030" s="219" t="s">
        <v>849</v>
      </c>
      <c r="B1030" s="239"/>
    </row>
    <row r="1031" customHeight="1" spans="1:2">
      <c r="A1031" s="219" t="s">
        <v>850</v>
      </c>
      <c r="B1031" s="239"/>
    </row>
    <row r="1032" customHeight="1" spans="1:2">
      <c r="A1032" s="219" t="s">
        <v>851</v>
      </c>
      <c r="B1032" s="239"/>
    </row>
    <row r="1033" customHeight="1" spans="1:2">
      <c r="A1033" s="219" t="s">
        <v>796</v>
      </c>
      <c r="B1033" s="239"/>
    </row>
    <row r="1034" customHeight="1" spans="1:2">
      <c r="A1034" s="219" t="s">
        <v>852</v>
      </c>
      <c r="B1034" s="239"/>
    </row>
    <row r="1035" customHeight="1" spans="1:2">
      <c r="A1035" s="219" t="s">
        <v>853</v>
      </c>
      <c r="B1035" s="239">
        <v>663</v>
      </c>
    </row>
    <row r="1036" customHeight="1" spans="1:2">
      <c r="A1036" s="219" t="s">
        <v>854</v>
      </c>
      <c r="B1036" s="239">
        <v>50</v>
      </c>
    </row>
    <row r="1037" customHeight="1" spans="1:2">
      <c r="A1037" s="219" t="s">
        <v>660</v>
      </c>
      <c r="B1037" s="239"/>
    </row>
    <row r="1038" customHeight="1" spans="1:2">
      <c r="A1038" s="219" t="s">
        <v>661</v>
      </c>
      <c r="B1038" s="239"/>
    </row>
    <row r="1039" customHeight="1" spans="1:2">
      <c r="A1039" s="219" t="s">
        <v>662</v>
      </c>
      <c r="B1039" s="239"/>
    </row>
    <row r="1040" customHeight="1" spans="1:2">
      <c r="A1040" s="219" t="s">
        <v>855</v>
      </c>
      <c r="B1040" s="239"/>
    </row>
    <row r="1041" customHeight="1" spans="1:2">
      <c r="A1041" s="219" t="s">
        <v>856</v>
      </c>
      <c r="B1041" s="239"/>
    </row>
    <row r="1042" customHeight="1" spans="1:2">
      <c r="A1042" s="219" t="s">
        <v>857</v>
      </c>
      <c r="B1042" s="239">
        <v>50</v>
      </c>
    </row>
    <row r="1043" customHeight="1" spans="1:2">
      <c r="A1043" s="219" t="s">
        <v>858</v>
      </c>
      <c r="B1043" s="239">
        <v>98</v>
      </c>
    </row>
    <row r="1044" customHeight="1" spans="1:2">
      <c r="A1044" s="219" t="s">
        <v>660</v>
      </c>
      <c r="B1044" s="239">
        <v>18</v>
      </c>
    </row>
    <row r="1045" customHeight="1" spans="1:2">
      <c r="A1045" s="219" t="s">
        <v>661</v>
      </c>
      <c r="B1045" s="239"/>
    </row>
    <row r="1046" customHeight="1" spans="1:2">
      <c r="A1046" s="219" t="s">
        <v>662</v>
      </c>
      <c r="B1046" s="239"/>
    </row>
    <row r="1047" customHeight="1" spans="1:2">
      <c r="A1047" s="219" t="s">
        <v>859</v>
      </c>
      <c r="B1047" s="239"/>
    </row>
    <row r="1048" customHeight="1" spans="1:2">
      <c r="A1048" s="219" t="s">
        <v>860</v>
      </c>
      <c r="B1048" s="239"/>
    </row>
    <row r="1049" customHeight="1" spans="1:2">
      <c r="A1049" s="219" t="s">
        <v>861</v>
      </c>
      <c r="B1049" s="239">
        <v>80</v>
      </c>
    </row>
    <row r="1050" customHeight="1" spans="1:2">
      <c r="A1050" s="219" t="s">
        <v>862</v>
      </c>
      <c r="B1050" s="239">
        <v>199</v>
      </c>
    </row>
    <row r="1051" customHeight="1" spans="1:2">
      <c r="A1051" s="219" t="s">
        <v>863</v>
      </c>
      <c r="B1051" s="239"/>
    </row>
    <row r="1052" customHeight="1" spans="1:2">
      <c r="A1052" s="219" t="s">
        <v>864</v>
      </c>
      <c r="B1052" s="239"/>
    </row>
    <row r="1053" customHeight="1" spans="1:2">
      <c r="A1053" s="219" t="s">
        <v>865</v>
      </c>
      <c r="B1053" s="239"/>
    </row>
    <row r="1054" customHeight="1" spans="1:2">
      <c r="A1054" s="219" t="s">
        <v>866</v>
      </c>
      <c r="B1054" s="239"/>
    </row>
    <row r="1055" customHeight="1" spans="1:2">
      <c r="A1055" s="219" t="s">
        <v>867</v>
      </c>
      <c r="B1055" s="239">
        <v>199</v>
      </c>
    </row>
    <row r="1056" customHeight="1" spans="1:2">
      <c r="A1056" s="219" t="s">
        <v>868</v>
      </c>
      <c r="B1056" s="244">
        <v>502</v>
      </c>
    </row>
    <row r="1057" customHeight="1" spans="1:2">
      <c r="A1057" s="219" t="s">
        <v>869</v>
      </c>
      <c r="B1057" s="244">
        <v>472</v>
      </c>
    </row>
    <row r="1058" customHeight="1" spans="1:2">
      <c r="A1058" s="219" t="s">
        <v>660</v>
      </c>
      <c r="B1058" s="236">
        <v>132</v>
      </c>
    </row>
    <row r="1059" customHeight="1" spans="1:2">
      <c r="A1059" s="219" t="s">
        <v>661</v>
      </c>
      <c r="B1059" s="236"/>
    </row>
    <row r="1060" customHeight="1" spans="1:2">
      <c r="A1060" s="219" t="s">
        <v>662</v>
      </c>
      <c r="B1060" s="236">
        <v>5</v>
      </c>
    </row>
    <row r="1061" customHeight="1" spans="1:2">
      <c r="A1061" s="219" t="s">
        <v>870</v>
      </c>
      <c r="B1061" s="236"/>
    </row>
    <row r="1062" customHeight="1" spans="1:2">
      <c r="A1062" s="219" t="s">
        <v>871</v>
      </c>
      <c r="B1062" s="236"/>
    </row>
    <row r="1063" customHeight="1" spans="1:2">
      <c r="A1063" s="219" t="s">
        <v>872</v>
      </c>
      <c r="B1063" s="236"/>
    </row>
    <row r="1064" customHeight="1" spans="1:2">
      <c r="A1064" s="219" t="s">
        <v>873</v>
      </c>
      <c r="B1064" s="236"/>
    </row>
    <row r="1065" customHeight="1" spans="1:2">
      <c r="A1065" s="219" t="s">
        <v>663</v>
      </c>
      <c r="B1065" s="236"/>
    </row>
    <row r="1066" customHeight="1" spans="1:2">
      <c r="A1066" s="219" t="s">
        <v>874</v>
      </c>
      <c r="B1066" s="236">
        <v>335</v>
      </c>
    </row>
    <row r="1067" customHeight="1" spans="1:2">
      <c r="A1067" s="219" t="s">
        <v>875</v>
      </c>
      <c r="B1067" s="244">
        <v>18</v>
      </c>
    </row>
    <row r="1068" customHeight="1" spans="1:2">
      <c r="A1068" s="219" t="s">
        <v>660</v>
      </c>
      <c r="B1068" s="236">
        <v>8</v>
      </c>
    </row>
    <row r="1069" customHeight="1" spans="1:2">
      <c r="A1069" s="219" t="s">
        <v>661</v>
      </c>
      <c r="B1069" s="236"/>
    </row>
    <row r="1070" customHeight="1" spans="1:2">
      <c r="A1070" s="219" t="s">
        <v>662</v>
      </c>
      <c r="B1070" s="236"/>
    </row>
    <row r="1071" customHeight="1" spans="1:2">
      <c r="A1071" s="219" t="s">
        <v>876</v>
      </c>
      <c r="B1071" s="236"/>
    </row>
    <row r="1072" customHeight="1" spans="1:2">
      <c r="A1072" s="219" t="s">
        <v>877</v>
      </c>
      <c r="B1072" s="236">
        <v>10</v>
      </c>
    </row>
    <row r="1073" customHeight="1" spans="1:2">
      <c r="A1073" s="219" t="s">
        <v>878</v>
      </c>
      <c r="B1073" s="244">
        <v>12</v>
      </c>
    </row>
    <row r="1074" customHeight="1" spans="1:2">
      <c r="A1074" s="219" t="s">
        <v>879</v>
      </c>
      <c r="B1074" s="236"/>
    </row>
    <row r="1075" customHeight="1" spans="1:2">
      <c r="A1075" s="219" t="s">
        <v>880</v>
      </c>
      <c r="B1075" s="236">
        <v>12</v>
      </c>
    </row>
    <row r="1076" customHeight="1" spans="1:2">
      <c r="A1076" s="219" t="s">
        <v>881</v>
      </c>
      <c r="B1076" s="246"/>
    </row>
    <row r="1077" customHeight="1" spans="1:2">
      <c r="A1077" s="219" t="s">
        <v>882</v>
      </c>
      <c r="B1077" s="246"/>
    </row>
    <row r="1078" customHeight="1" spans="1:2">
      <c r="A1078" s="219" t="s">
        <v>660</v>
      </c>
      <c r="B1078" s="246"/>
    </row>
    <row r="1079" customHeight="1" spans="1:2">
      <c r="A1079" s="219" t="s">
        <v>661</v>
      </c>
      <c r="B1079" s="246"/>
    </row>
    <row r="1080" customHeight="1" spans="1:2">
      <c r="A1080" s="219" t="s">
        <v>662</v>
      </c>
      <c r="B1080" s="246"/>
    </row>
    <row r="1081" customHeight="1" spans="1:2">
      <c r="A1081" s="219" t="s">
        <v>883</v>
      </c>
      <c r="B1081" s="246"/>
    </row>
    <row r="1082" customHeight="1" spans="1:2">
      <c r="A1082" s="219" t="s">
        <v>663</v>
      </c>
      <c r="B1082" s="246"/>
    </row>
    <row r="1083" customHeight="1" spans="1:2">
      <c r="A1083" s="219" t="s">
        <v>884</v>
      </c>
      <c r="B1083" s="246"/>
    </row>
    <row r="1084" customHeight="1" spans="1:2">
      <c r="A1084" s="219" t="s">
        <v>885</v>
      </c>
      <c r="B1084" s="246"/>
    </row>
    <row r="1085" customHeight="1" spans="1:2">
      <c r="A1085" s="219" t="s">
        <v>886</v>
      </c>
      <c r="B1085" s="246"/>
    </row>
    <row r="1086" customHeight="1" spans="1:2">
      <c r="A1086" s="219" t="s">
        <v>887</v>
      </c>
      <c r="B1086" s="246"/>
    </row>
    <row r="1087" customHeight="1" spans="1:2">
      <c r="A1087" s="219" t="s">
        <v>888</v>
      </c>
      <c r="B1087" s="246"/>
    </row>
    <row r="1088" customHeight="1" spans="1:2">
      <c r="A1088" s="219" t="s">
        <v>889</v>
      </c>
      <c r="B1088" s="246"/>
    </row>
    <row r="1089" customHeight="1" spans="1:2">
      <c r="A1089" s="219" t="s">
        <v>890</v>
      </c>
      <c r="B1089" s="246"/>
    </row>
    <row r="1090" customHeight="1" spans="1:2">
      <c r="A1090" s="219" t="s">
        <v>891</v>
      </c>
      <c r="B1090" s="246"/>
    </row>
    <row r="1091" customHeight="1" spans="1:2">
      <c r="A1091" s="219" t="s">
        <v>892</v>
      </c>
      <c r="B1091" s="246"/>
    </row>
    <row r="1092" customHeight="1" spans="1:2">
      <c r="A1092" s="219" t="s">
        <v>893</v>
      </c>
      <c r="B1092" s="246"/>
    </row>
    <row r="1093" customHeight="1" spans="1:2">
      <c r="A1093" s="219" t="s">
        <v>894</v>
      </c>
      <c r="B1093" s="246"/>
    </row>
    <row r="1094" customHeight="1" spans="1:2">
      <c r="A1094" s="219" t="s">
        <v>895</v>
      </c>
      <c r="B1094" s="246"/>
    </row>
    <row r="1095" customHeight="1" spans="1:2">
      <c r="A1095" s="219" t="s">
        <v>896</v>
      </c>
      <c r="B1095" s="246"/>
    </row>
    <row r="1096" customHeight="1" spans="1:2">
      <c r="A1096" s="219" t="s">
        <v>897</v>
      </c>
      <c r="B1096" s="246"/>
    </row>
    <row r="1097" customHeight="1" spans="1:2">
      <c r="A1097" s="219" t="s">
        <v>659</v>
      </c>
      <c r="B1097" s="246"/>
    </row>
    <row r="1098" customHeight="1" spans="1:2">
      <c r="A1098" s="219" t="s">
        <v>898</v>
      </c>
      <c r="B1098" s="246"/>
    </row>
    <row r="1099" customHeight="1" spans="1:2">
      <c r="A1099" s="219" t="s">
        <v>899</v>
      </c>
      <c r="B1099" s="246"/>
    </row>
    <row r="1100" customHeight="1" spans="1:2">
      <c r="A1100" s="219" t="s">
        <v>900</v>
      </c>
      <c r="B1100" s="246"/>
    </row>
    <row r="1101" customHeight="1" spans="1:2">
      <c r="A1101" s="219" t="s">
        <v>901</v>
      </c>
      <c r="B1101" s="244">
        <v>3361</v>
      </c>
    </row>
    <row r="1102" customHeight="1" spans="1:2">
      <c r="A1102" s="219" t="s">
        <v>902</v>
      </c>
      <c r="B1102" s="244">
        <v>3261</v>
      </c>
    </row>
    <row r="1103" customHeight="1" spans="1:2">
      <c r="A1103" s="219" t="s">
        <v>660</v>
      </c>
      <c r="B1103" s="236">
        <v>53</v>
      </c>
    </row>
    <row r="1104" customHeight="1" spans="1:2">
      <c r="A1104" s="219" t="s">
        <v>661</v>
      </c>
      <c r="B1104" s="236"/>
    </row>
    <row r="1105" customHeight="1" spans="1:2">
      <c r="A1105" s="219" t="s">
        <v>662</v>
      </c>
      <c r="B1105" s="236">
        <v>924</v>
      </c>
    </row>
    <row r="1106" customHeight="1" spans="1:2">
      <c r="A1106" s="219" t="s">
        <v>903</v>
      </c>
      <c r="B1106" s="236">
        <v>5</v>
      </c>
    </row>
    <row r="1107" customHeight="1" spans="1:2">
      <c r="A1107" s="219" t="s">
        <v>904</v>
      </c>
      <c r="B1107" s="236">
        <v>300</v>
      </c>
    </row>
    <row r="1108" customHeight="1" spans="1:2">
      <c r="A1108" s="219" t="s">
        <v>905</v>
      </c>
      <c r="B1108" s="236"/>
    </row>
    <row r="1109" customHeight="1" spans="1:2">
      <c r="A1109" s="219" t="s">
        <v>906</v>
      </c>
      <c r="B1109" s="236">
        <v>30</v>
      </c>
    </row>
    <row r="1110" customHeight="1" spans="1:2">
      <c r="A1110" s="219" t="s">
        <v>907</v>
      </c>
      <c r="B1110" s="236"/>
    </row>
    <row r="1111" customHeight="1" spans="1:2">
      <c r="A1111" s="219" t="s">
        <v>908</v>
      </c>
      <c r="B1111" s="236"/>
    </row>
    <row r="1112" customHeight="1" spans="1:2">
      <c r="A1112" s="219" t="s">
        <v>909</v>
      </c>
      <c r="B1112" s="236">
        <v>1000</v>
      </c>
    </row>
    <row r="1113" customHeight="1" spans="1:2">
      <c r="A1113" s="219" t="s">
        <v>910</v>
      </c>
      <c r="B1113" s="236"/>
    </row>
    <row r="1114" customHeight="1" spans="1:2">
      <c r="A1114" s="219" t="s">
        <v>911</v>
      </c>
      <c r="B1114" s="236"/>
    </row>
    <row r="1115" customHeight="1" spans="1:2">
      <c r="A1115" s="219" t="s">
        <v>912</v>
      </c>
      <c r="B1115" s="236"/>
    </row>
    <row r="1116" customHeight="1" spans="1:2">
      <c r="A1116" s="219" t="s">
        <v>913</v>
      </c>
      <c r="B1116" s="236"/>
    </row>
    <row r="1117" customHeight="1" spans="1:2">
      <c r="A1117" s="219" t="s">
        <v>914</v>
      </c>
      <c r="B1117" s="236"/>
    </row>
    <row r="1118" customHeight="1" spans="1:2">
      <c r="A1118" s="219" t="s">
        <v>915</v>
      </c>
      <c r="B1118" s="236"/>
    </row>
    <row r="1119" customHeight="1" spans="1:2">
      <c r="A1119" s="219" t="s">
        <v>663</v>
      </c>
      <c r="B1119" s="236"/>
    </row>
    <row r="1120" customHeight="1" spans="1:2">
      <c r="A1120" s="219" t="s">
        <v>916</v>
      </c>
      <c r="B1120" s="236">
        <v>949</v>
      </c>
    </row>
    <row r="1121" customHeight="1" spans="1:2">
      <c r="A1121" s="219" t="s">
        <v>917</v>
      </c>
      <c r="B1121" s="244">
        <v>0</v>
      </c>
    </row>
    <row r="1122" customHeight="1" spans="1:2">
      <c r="A1122" s="219" t="s">
        <v>660</v>
      </c>
      <c r="B1122" s="236"/>
    </row>
    <row r="1123" customHeight="1" spans="1:2">
      <c r="A1123" s="219" t="s">
        <v>661</v>
      </c>
      <c r="B1123" s="236"/>
    </row>
    <row r="1124" customHeight="1" spans="1:2">
      <c r="A1124" s="219" t="s">
        <v>662</v>
      </c>
      <c r="B1124" s="236"/>
    </row>
    <row r="1125" customHeight="1" spans="1:2">
      <c r="A1125" s="219" t="s">
        <v>918</v>
      </c>
      <c r="B1125" s="236"/>
    </row>
    <row r="1126" customHeight="1" spans="1:2">
      <c r="A1126" s="219" t="s">
        <v>919</v>
      </c>
      <c r="B1126" s="236"/>
    </row>
    <row r="1127" customHeight="1" spans="1:2">
      <c r="A1127" s="219" t="s">
        <v>920</v>
      </c>
      <c r="B1127" s="236"/>
    </row>
    <row r="1128" customHeight="1" spans="1:2">
      <c r="A1128" s="219" t="s">
        <v>921</v>
      </c>
      <c r="B1128" s="236"/>
    </row>
    <row r="1129" customHeight="1" spans="1:2">
      <c r="A1129" s="219" t="s">
        <v>922</v>
      </c>
      <c r="B1129" s="236"/>
    </row>
    <row r="1130" customHeight="1" spans="1:2">
      <c r="A1130" s="219" t="s">
        <v>923</v>
      </c>
      <c r="B1130" s="236"/>
    </row>
    <row r="1131" customHeight="1" spans="1:2">
      <c r="A1131" s="219" t="s">
        <v>924</v>
      </c>
      <c r="B1131" s="236"/>
    </row>
    <row r="1132" customHeight="1" spans="1:2">
      <c r="A1132" s="219" t="s">
        <v>925</v>
      </c>
      <c r="B1132" s="236"/>
    </row>
    <row r="1133" customHeight="1" spans="1:2">
      <c r="A1133" s="219" t="s">
        <v>926</v>
      </c>
      <c r="B1133" s="236"/>
    </row>
    <row r="1134" customHeight="1" spans="1:2">
      <c r="A1134" s="219" t="s">
        <v>927</v>
      </c>
      <c r="B1134" s="236"/>
    </row>
    <row r="1135" customHeight="1" spans="1:2">
      <c r="A1135" s="219" t="s">
        <v>928</v>
      </c>
      <c r="B1135" s="236"/>
    </row>
    <row r="1136" customHeight="1" spans="1:2">
      <c r="A1136" s="219" t="s">
        <v>929</v>
      </c>
      <c r="B1136" s="236"/>
    </row>
    <row r="1137" customHeight="1" spans="1:2">
      <c r="A1137" s="219" t="s">
        <v>930</v>
      </c>
      <c r="B1137" s="236"/>
    </row>
    <row r="1138" customHeight="1" spans="1:2">
      <c r="A1138" s="219" t="s">
        <v>663</v>
      </c>
      <c r="B1138" s="236"/>
    </row>
    <row r="1139" customHeight="1" spans="1:2">
      <c r="A1139" s="219" t="s">
        <v>931</v>
      </c>
      <c r="B1139" s="236"/>
    </row>
    <row r="1140" customHeight="1" spans="1:2">
      <c r="A1140" s="219" t="s">
        <v>932</v>
      </c>
      <c r="B1140" s="244">
        <v>0</v>
      </c>
    </row>
    <row r="1141" customHeight="1" spans="1:2">
      <c r="A1141" s="219" t="s">
        <v>660</v>
      </c>
      <c r="B1141" s="236"/>
    </row>
    <row r="1142" customHeight="1" spans="1:2">
      <c r="A1142" s="219" t="s">
        <v>661</v>
      </c>
      <c r="B1142" s="236"/>
    </row>
    <row r="1143" customHeight="1" spans="1:2">
      <c r="A1143" s="219" t="s">
        <v>662</v>
      </c>
      <c r="B1143" s="236"/>
    </row>
    <row r="1144" customHeight="1" spans="1:2">
      <c r="A1144" s="219" t="s">
        <v>933</v>
      </c>
      <c r="B1144" s="236"/>
    </row>
    <row r="1145" customHeight="1" spans="1:2">
      <c r="A1145" s="219" t="s">
        <v>934</v>
      </c>
      <c r="B1145" s="236"/>
    </row>
    <row r="1146" customHeight="1" spans="1:2">
      <c r="A1146" s="219" t="s">
        <v>935</v>
      </c>
      <c r="B1146" s="236"/>
    </row>
    <row r="1147" customHeight="1" spans="1:2">
      <c r="A1147" s="219" t="s">
        <v>663</v>
      </c>
      <c r="B1147" s="236"/>
    </row>
    <row r="1148" customHeight="1" spans="1:2">
      <c r="A1148" s="219" t="s">
        <v>936</v>
      </c>
      <c r="B1148" s="236"/>
    </row>
    <row r="1149" customHeight="1" spans="1:2">
      <c r="A1149" s="219" t="s">
        <v>937</v>
      </c>
      <c r="B1149" s="244">
        <v>100</v>
      </c>
    </row>
    <row r="1150" customHeight="1" spans="1:2">
      <c r="A1150" s="219" t="s">
        <v>660</v>
      </c>
      <c r="B1150" s="236"/>
    </row>
    <row r="1151" customHeight="1" spans="1:2">
      <c r="A1151" s="219" t="s">
        <v>661</v>
      </c>
      <c r="B1151" s="236"/>
    </row>
    <row r="1152" customHeight="1" spans="1:2">
      <c r="A1152" s="219" t="s">
        <v>662</v>
      </c>
      <c r="B1152" s="236"/>
    </row>
    <row r="1153" customHeight="1" spans="1:2">
      <c r="A1153" s="219" t="s">
        <v>938</v>
      </c>
      <c r="B1153" s="236"/>
    </row>
    <row r="1154" customHeight="1" spans="1:2">
      <c r="A1154" s="219" t="s">
        <v>939</v>
      </c>
      <c r="B1154" s="236"/>
    </row>
    <row r="1155" customHeight="1" spans="1:2">
      <c r="A1155" s="219" t="s">
        <v>940</v>
      </c>
      <c r="B1155" s="236"/>
    </row>
    <row r="1156" customHeight="1" spans="1:2">
      <c r="A1156" s="219" t="s">
        <v>941</v>
      </c>
      <c r="B1156" s="236"/>
    </row>
    <row r="1157" customHeight="1" spans="1:2">
      <c r="A1157" s="219" t="s">
        <v>942</v>
      </c>
      <c r="B1157" s="236"/>
    </row>
    <row r="1158" customHeight="1" spans="1:2">
      <c r="A1158" s="219" t="s">
        <v>943</v>
      </c>
      <c r="B1158" s="236"/>
    </row>
    <row r="1159" customHeight="1" spans="1:2">
      <c r="A1159" s="219" t="s">
        <v>944</v>
      </c>
      <c r="B1159" s="236"/>
    </row>
    <row r="1160" customHeight="1" spans="1:2">
      <c r="A1160" s="219" t="s">
        <v>945</v>
      </c>
      <c r="B1160" s="236"/>
    </row>
    <row r="1161" customHeight="1" spans="1:2">
      <c r="A1161" s="219" t="s">
        <v>946</v>
      </c>
      <c r="B1161" s="236"/>
    </row>
    <row r="1162" customHeight="1" spans="1:2">
      <c r="A1162" s="219" t="s">
        <v>947</v>
      </c>
      <c r="B1162" s="236"/>
    </row>
    <row r="1163" customHeight="1" spans="1:2">
      <c r="A1163" s="219" t="s">
        <v>948</v>
      </c>
      <c r="B1163" s="236">
        <v>100</v>
      </c>
    </row>
    <row r="1164" customHeight="1" spans="1:2">
      <c r="A1164" s="219" t="s">
        <v>949</v>
      </c>
      <c r="B1164" s="236"/>
    </row>
    <row r="1165" customHeight="1" spans="1:2">
      <c r="A1165" s="219" t="s">
        <v>950</v>
      </c>
      <c r="B1165" s="244">
        <f>B1166+B1175</f>
        <v>8608</v>
      </c>
    </row>
    <row r="1166" customHeight="1" spans="1:2">
      <c r="A1166" s="219" t="s">
        <v>951</v>
      </c>
      <c r="B1166" s="244">
        <f>SUM(B1167:B1174)</f>
        <v>2726</v>
      </c>
    </row>
    <row r="1167" customHeight="1" spans="1:2">
      <c r="A1167" s="219" t="s">
        <v>952</v>
      </c>
      <c r="B1167" s="236">
        <v>116</v>
      </c>
    </row>
    <row r="1168" customHeight="1" spans="1:2">
      <c r="A1168" s="219" t="s">
        <v>953</v>
      </c>
      <c r="B1168" s="236"/>
    </row>
    <row r="1169" customHeight="1" spans="1:2">
      <c r="A1169" s="219" t="s">
        <v>954</v>
      </c>
      <c r="B1169" s="236"/>
    </row>
    <row r="1170" customHeight="1" spans="1:2">
      <c r="A1170" s="219" t="s">
        <v>955</v>
      </c>
      <c r="B1170" s="236"/>
    </row>
    <row r="1171" customHeight="1" spans="1:2">
      <c r="A1171" s="219" t="s">
        <v>956</v>
      </c>
      <c r="B1171" s="236">
        <v>2600</v>
      </c>
    </row>
    <row r="1172" customHeight="1" spans="1:2">
      <c r="A1172" s="219" t="s">
        <v>957</v>
      </c>
      <c r="B1172" s="236"/>
    </row>
    <row r="1173" customHeight="1" spans="1:2">
      <c r="A1173" s="219" t="s">
        <v>958</v>
      </c>
      <c r="B1173" s="236">
        <v>10</v>
      </c>
    </row>
    <row r="1174" customHeight="1" spans="1:2">
      <c r="A1174" s="219" t="s">
        <v>959</v>
      </c>
      <c r="B1174" s="236">
        <v>0</v>
      </c>
    </row>
    <row r="1175" customHeight="1" spans="1:2">
      <c r="A1175" s="219" t="s">
        <v>960</v>
      </c>
      <c r="B1175" s="244">
        <f>SUM(B1176:B1178)</f>
        <v>5882</v>
      </c>
    </row>
    <row r="1176" customHeight="1" spans="1:2">
      <c r="A1176" s="219" t="s">
        <v>961</v>
      </c>
      <c r="B1176" s="236">
        <v>5882</v>
      </c>
    </row>
    <row r="1177" customHeight="1" spans="1:2">
      <c r="A1177" s="219" t="s">
        <v>962</v>
      </c>
      <c r="B1177" s="236"/>
    </row>
    <row r="1178" customHeight="1" spans="1:2">
      <c r="A1178" s="219" t="s">
        <v>963</v>
      </c>
      <c r="B1178" s="236"/>
    </row>
    <row r="1179" customHeight="1" spans="1:2">
      <c r="A1179" s="219" t="s">
        <v>964</v>
      </c>
      <c r="B1179" s="244">
        <v>0</v>
      </c>
    </row>
    <row r="1180" customHeight="1" spans="1:2">
      <c r="A1180" s="219" t="s">
        <v>965</v>
      </c>
      <c r="B1180" s="236"/>
    </row>
    <row r="1181" customHeight="1" spans="1:2">
      <c r="A1181" s="219" t="s">
        <v>966</v>
      </c>
      <c r="B1181" s="236"/>
    </row>
    <row r="1182" customHeight="1" spans="1:2">
      <c r="A1182" s="219" t="s">
        <v>967</v>
      </c>
      <c r="B1182" s="236"/>
    </row>
    <row r="1183" customHeight="1" spans="1:2">
      <c r="A1183" s="219" t="s">
        <v>968</v>
      </c>
      <c r="B1183" s="244">
        <v>1187</v>
      </c>
    </row>
    <row r="1184" customHeight="1" spans="1:2">
      <c r="A1184" s="219" t="s">
        <v>969</v>
      </c>
      <c r="B1184" s="244">
        <v>456</v>
      </c>
    </row>
    <row r="1185" customHeight="1" spans="1:2">
      <c r="A1185" s="219" t="s">
        <v>660</v>
      </c>
      <c r="B1185" s="236">
        <v>98</v>
      </c>
    </row>
    <row r="1186" customHeight="1" spans="1:2">
      <c r="A1186" s="219" t="s">
        <v>661</v>
      </c>
      <c r="B1186" s="236"/>
    </row>
    <row r="1187" customHeight="1" spans="1:2">
      <c r="A1187" s="219" t="s">
        <v>662</v>
      </c>
      <c r="B1187" s="236"/>
    </row>
    <row r="1188" customHeight="1" spans="1:2">
      <c r="A1188" s="219" t="s">
        <v>970</v>
      </c>
      <c r="B1188" s="236"/>
    </row>
    <row r="1189" customHeight="1" spans="1:2">
      <c r="A1189" s="219" t="s">
        <v>971</v>
      </c>
      <c r="B1189" s="236"/>
    </row>
    <row r="1190" customHeight="1" spans="1:2">
      <c r="A1190" s="219" t="s">
        <v>972</v>
      </c>
      <c r="B1190" s="236"/>
    </row>
    <row r="1191" customHeight="1" spans="1:2">
      <c r="A1191" s="219" t="s">
        <v>973</v>
      </c>
      <c r="B1191" s="236"/>
    </row>
    <row r="1192" customHeight="1" spans="1:2">
      <c r="A1192" s="219" t="s">
        <v>974</v>
      </c>
      <c r="B1192" s="236"/>
    </row>
    <row r="1193" customHeight="1" spans="1:2">
      <c r="A1193" s="219" t="s">
        <v>975</v>
      </c>
      <c r="B1193" s="236"/>
    </row>
    <row r="1194" customHeight="1" spans="1:2">
      <c r="A1194" s="219" t="s">
        <v>976</v>
      </c>
      <c r="B1194" s="236"/>
    </row>
    <row r="1195" customHeight="1" spans="1:2">
      <c r="A1195" s="219" t="s">
        <v>977</v>
      </c>
      <c r="B1195" s="236"/>
    </row>
    <row r="1196" customHeight="1" spans="1:2">
      <c r="A1196" s="219" t="s">
        <v>978</v>
      </c>
      <c r="B1196" s="236"/>
    </row>
    <row r="1197" customHeight="1" spans="1:2">
      <c r="A1197" s="219" t="s">
        <v>663</v>
      </c>
      <c r="B1197" s="236"/>
    </row>
    <row r="1198" customHeight="1" spans="1:2">
      <c r="A1198" s="219" t="s">
        <v>979</v>
      </c>
      <c r="B1198" s="236">
        <v>358</v>
      </c>
    </row>
    <row r="1199" customHeight="1" spans="1:2">
      <c r="A1199" s="219" t="s">
        <v>980</v>
      </c>
      <c r="B1199" s="244">
        <v>51</v>
      </c>
    </row>
    <row r="1200" customHeight="1" spans="1:2">
      <c r="A1200" s="219" t="s">
        <v>660</v>
      </c>
      <c r="B1200" s="236">
        <v>20</v>
      </c>
    </row>
    <row r="1201" customHeight="1" spans="1:2">
      <c r="A1201" s="219" t="s">
        <v>661</v>
      </c>
      <c r="B1201" s="236"/>
    </row>
    <row r="1202" customHeight="1" spans="1:2">
      <c r="A1202" s="219" t="s">
        <v>662</v>
      </c>
      <c r="B1202" s="236">
        <v>10</v>
      </c>
    </row>
    <row r="1203" customHeight="1" spans="1:2">
      <c r="A1203" s="219" t="s">
        <v>981</v>
      </c>
      <c r="B1203" s="236"/>
    </row>
    <row r="1204" customHeight="1" spans="1:2">
      <c r="A1204" s="219" t="s">
        <v>982</v>
      </c>
      <c r="B1204" s="236"/>
    </row>
    <row r="1205" customHeight="1" spans="1:2">
      <c r="A1205" s="219" t="s">
        <v>983</v>
      </c>
      <c r="B1205" s="236"/>
    </row>
    <row r="1206" customHeight="1" spans="1:2">
      <c r="A1206" s="219" t="s">
        <v>984</v>
      </c>
      <c r="B1206" s="236"/>
    </row>
    <row r="1207" customHeight="1" spans="1:2">
      <c r="A1207" s="219" t="s">
        <v>985</v>
      </c>
      <c r="B1207" s="236"/>
    </row>
    <row r="1208" customHeight="1" spans="1:2">
      <c r="A1208" s="219" t="s">
        <v>986</v>
      </c>
      <c r="B1208" s="236"/>
    </row>
    <row r="1209" customHeight="1" spans="1:2">
      <c r="A1209" s="219" t="s">
        <v>987</v>
      </c>
      <c r="B1209" s="236"/>
    </row>
    <row r="1210" customHeight="1" spans="1:2">
      <c r="A1210" s="219" t="s">
        <v>988</v>
      </c>
      <c r="B1210" s="236"/>
    </row>
    <row r="1211" customHeight="1" spans="1:2">
      <c r="A1211" s="219" t="s">
        <v>663</v>
      </c>
      <c r="B1211" s="236"/>
    </row>
    <row r="1212" customHeight="1" spans="1:2">
      <c r="A1212" s="219" t="s">
        <v>989</v>
      </c>
      <c r="B1212" s="236">
        <v>21</v>
      </c>
    </row>
    <row r="1213" customHeight="1" spans="1:2">
      <c r="A1213" s="219" t="s">
        <v>990</v>
      </c>
      <c r="B1213" s="244">
        <v>0</v>
      </c>
    </row>
    <row r="1214" customHeight="1" spans="1:2">
      <c r="A1214" s="219" t="s">
        <v>991</v>
      </c>
      <c r="B1214" s="236"/>
    </row>
    <row r="1215" customHeight="1" spans="1:2">
      <c r="A1215" s="219" t="s">
        <v>992</v>
      </c>
      <c r="B1215" s="236"/>
    </row>
    <row r="1216" customHeight="1" spans="1:2">
      <c r="A1216" s="219" t="s">
        <v>993</v>
      </c>
      <c r="B1216" s="236"/>
    </row>
    <row r="1217" customHeight="1" spans="1:2">
      <c r="A1217" s="219" t="s">
        <v>994</v>
      </c>
      <c r="B1217" s="236"/>
    </row>
    <row r="1218" customHeight="1" spans="1:2">
      <c r="A1218" s="219" t="s">
        <v>995</v>
      </c>
      <c r="B1218" s="244">
        <v>680</v>
      </c>
    </row>
    <row r="1219" customHeight="1" spans="1:2">
      <c r="A1219" s="219" t="s">
        <v>996</v>
      </c>
      <c r="B1219" s="236">
        <v>381</v>
      </c>
    </row>
    <row r="1220" customHeight="1" spans="1:2">
      <c r="A1220" s="219" t="s">
        <v>997</v>
      </c>
      <c r="B1220" s="236">
        <v>299</v>
      </c>
    </row>
    <row r="1221" customHeight="1" spans="1:2">
      <c r="A1221" s="219" t="s">
        <v>998</v>
      </c>
      <c r="B1221" s="236"/>
    </row>
    <row r="1222" customHeight="1" spans="1:2">
      <c r="A1222" s="219" t="s">
        <v>999</v>
      </c>
      <c r="B1222" s="236"/>
    </row>
    <row r="1223" customHeight="1" spans="1:2">
      <c r="A1223" s="219" t="s">
        <v>1000</v>
      </c>
      <c r="B1223" s="236"/>
    </row>
    <row r="1224" customHeight="1" spans="1:2">
      <c r="A1224" s="219" t="s">
        <v>1001</v>
      </c>
      <c r="B1224" s="244">
        <v>0</v>
      </c>
    </row>
    <row r="1225" customHeight="1" spans="1:2">
      <c r="A1225" s="219" t="s">
        <v>1002</v>
      </c>
      <c r="B1225" s="236"/>
    </row>
    <row r="1226" customHeight="1" spans="1:2">
      <c r="A1226" s="219" t="s">
        <v>1003</v>
      </c>
      <c r="B1226" s="236"/>
    </row>
    <row r="1227" customHeight="1" spans="1:2">
      <c r="A1227" s="219" t="s">
        <v>1004</v>
      </c>
      <c r="B1227" s="236"/>
    </row>
    <row r="1228" customHeight="1" spans="1:2">
      <c r="A1228" s="219" t="s">
        <v>1005</v>
      </c>
      <c r="B1228" s="236"/>
    </row>
    <row r="1229" customHeight="1" spans="1:2">
      <c r="A1229" s="219" t="s">
        <v>1006</v>
      </c>
      <c r="B1229" s="236"/>
    </row>
    <row r="1230" customHeight="1" spans="1:2">
      <c r="A1230" s="219" t="s">
        <v>1007</v>
      </c>
      <c r="B1230" s="236"/>
    </row>
    <row r="1231" customHeight="1" spans="1:2">
      <c r="A1231" s="219" t="s">
        <v>1008</v>
      </c>
      <c r="B1231" s="236"/>
    </row>
    <row r="1232" customHeight="1" spans="1:2">
      <c r="A1232" s="219" t="s">
        <v>1009</v>
      </c>
      <c r="B1232" s="236"/>
    </row>
    <row r="1233" customHeight="1" spans="1:2">
      <c r="A1233" s="219" t="s">
        <v>1010</v>
      </c>
      <c r="B1233" s="236"/>
    </row>
    <row r="1234" customHeight="1" spans="1:2">
      <c r="A1234" s="219" t="s">
        <v>1011</v>
      </c>
      <c r="B1234" s="236"/>
    </row>
    <row r="1235" customHeight="1" spans="1:2">
      <c r="A1235" s="219" t="s">
        <v>1012</v>
      </c>
      <c r="B1235" s="236"/>
    </row>
    <row r="1236" customHeight="1" spans="1:2">
      <c r="A1236" s="219" t="s">
        <v>1013</v>
      </c>
      <c r="B1236" s="244">
        <v>2413</v>
      </c>
    </row>
    <row r="1237" customHeight="1" spans="1:2">
      <c r="A1237" s="219" t="s">
        <v>1014</v>
      </c>
      <c r="B1237" s="244">
        <v>726</v>
      </c>
    </row>
    <row r="1238" customHeight="1" spans="1:2">
      <c r="A1238" s="219" t="s">
        <v>1015</v>
      </c>
      <c r="B1238" s="236">
        <v>150</v>
      </c>
    </row>
    <row r="1239" customHeight="1" spans="1:2">
      <c r="A1239" s="219" t="s">
        <v>1016</v>
      </c>
      <c r="B1239" s="236"/>
    </row>
    <row r="1240" customHeight="1" spans="1:2">
      <c r="A1240" s="219" t="s">
        <v>1017</v>
      </c>
      <c r="B1240" s="236">
        <v>50</v>
      </c>
    </row>
    <row r="1241" customHeight="1" spans="1:2">
      <c r="A1241" s="219" t="s">
        <v>1018</v>
      </c>
      <c r="B1241" s="236"/>
    </row>
    <row r="1242" customHeight="1" spans="1:2">
      <c r="A1242" s="219" t="s">
        <v>1019</v>
      </c>
      <c r="B1242" s="236"/>
    </row>
    <row r="1243" customHeight="1" spans="1:2">
      <c r="A1243" s="219" t="s">
        <v>1020</v>
      </c>
      <c r="B1243" s="236"/>
    </row>
    <row r="1244" customHeight="1" spans="1:2">
      <c r="A1244" s="219" t="s">
        <v>1021</v>
      </c>
      <c r="B1244" s="236"/>
    </row>
    <row r="1245" customHeight="1" spans="1:2">
      <c r="A1245" s="219" t="s">
        <v>1022</v>
      </c>
      <c r="B1245" s="236"/>
    </row>
    <row r="1246" customHeight="1" spans="1:2">
      <c r="A1246" s="219" t="s">
        <v>1023</v>
      </c>
      <c r="B1246" s="236"/>
    </row>
    <row r="1247" customHeight="1" spans="1:2">
      <c r="A1247" s="219" t="s">
        <v>1024</v>
      </c>
      <c r="B1247" s="236"/>
    </row>
    <row r="1248" customHeight="1" spans="1:2">
      <c r="A1248" s="219" t="s">
        <v>1025</v>
      </c>
      <c r="B1248" s="236">
        <v>526</v>
      </c>
    </row>
    <row r="1249" customHeight="1" spans="1:2">
      <c r="A1249" s="219" t="s">
        <v>1026</v>
      </c>
      <c r="B1249" s="244">
        <v>960</v>
      </c>
    </row>
    <row r="1250" customHeight="1" spans="1:2">
      <c r="A1250" s="219" t="s">
        <v>1015</v>
      </c>
      <c r="B1250" s="236"/>
    </row>
    <row r="1251" customHeight="1" spans="1:2">
      <c r="A1251" s="219" t="s">
        <v>1027</v>
      </c>
      <c r="B1251" s="236"/>
    </row>
    <row r="1252" customHeight="1" spans="1:2">
      <c r="A1252" s="219" t="s">
        <v>1017</v>
      </c>
      <c r="B1252" s="236"/>
    </row>
    <row r="1253" customHeight="1" spans="1:2">
      <c r="A1253" s="219" t="s">
        <v>1028</v>
      </c>
      <c r="B1253" s="236">
        <v>360</v>
      </c>
    </row>
    <row r="1254" customHeight="1" spans="1:2">
      <c r="A1254" s="219" t="s">
        <v>1029</v>
      </c>
      <c r="B1254" s="236">
        <v>600</v>
      </c>
    </row>
    <row r="1255" customHeight="1" spans="1:2">
      <c r="A1255" s="219" t="s">
        <v>1030</v>
      </c>
      <c r="B1255" s="244">
        <v>0</v>
      </c>
    </row>
    <row r="1256" customHeight="1" spans="1:2">
      <c r="A1256" s="219" t="s">
        <v>1015</v>
      </c>
      <c r="B1256" s="236"/>
    </row>
    <row r="1257" customHeight="1" spans="1:2">
      <c r="A1257" s="219" t="s">
        <v>1016</v>
      </c>
      <c r="B1257" s="236"/>
    </row>
    <row r="1258" customHeight="1" spans="1:2">
      <c r="A1258" s="219" t="s">
        <v>1017</v>
      </c>
      <c r="B1258" s="236"/>
    </row>
    <row r="1259" customHeight="1" spans="1:2">
      <c r="A1259" s="219" t="s">
        <v>1031</v>
      </c>
      <c r="B1259" s="236"/>
    </row>
    <row r="1260" customHeight="1" spans="1:2">
      <c r="A1260" s="219" t="s">
        <v>1032</v>
      </c>
      <c r="B1260" s="236"/>
    </row>
    <row r="1261" customHeight="1" spans="1:2">
      <c r="A1261" s="219" t="s">
        <v>1033</v>
      </c>
      <c r="B1261" s="244">
        <v>580</v>
      </c>
    </row>
    <row r="1262" customHeight="1" spans="1:2">
      <c r="A1262" s="219" t="s">
        <v>1015</v>
      </c>
      <c r="B1262" s="236">
        <v>110</v>
      </c>
    </row>
    <row r="1263" customHeight="1" spans="1:2">
      <c r="A1263" s="219" t="s">
        <v>1016</v>
      </c>
      <c r="B1263" s="236">
        <v>470</v>
      </c>
    </row>
    <row r="1264" customHeight="1" spans="1:2">
      <c r="A1264" s="219" t="s">
        <v>1017</v>
      </c>
      <c r="B1264" s="236"/>
    </row>
    <row r="1265" customHeight="1" spans="1:2">
      <c r="A1265" s="219" t="s">
        <v>1034</v>
      </c>
      <c r="B1265" s="236"/>
    </row>
    <row r="1266" customHeight="1" spans="1:2">
      <c r="A1266" s="219" t="s">
        <v>1035</v>
      </c>
      <c r="B1266" s="236"/>
    </row>
    <row r="1267" customHeight="1" spans="1:2">
      <c r="A1267" s="219" t="s">
        <v>1024</v>
      </c>
      <c r="B1267" s="236"/>
    </row>
    <row r="1268" customHeight="1" spans="1:2">
      <c r="A1268" s="219" t="s">
        <v>1036</v>
      </c>
      <c r="B1268" s="236"/>
    </row>
    <row r="1269" customHeight="1" spans="1:2">
      <c r="A1269" s="219" t="s">
        <v>1037</v>
      </c>
      <c r="B1269" s="244">
        <v>32</v>
      </c>
    </row>
    <row r="1270" customHeight="1" spans="1:2">
      <c r="A1270" s="219" t="s">
        <v>1015</v>
      </c>
      <c r="B1270" s="236"/>
    </row>
    <row r="1271" customHeight="1" spans="1:2">
      <c r="A1271" s="219" t="s">
        <v>1016</v>
      </c>
      <c r="B1271" s="236"/>
    </row>
    <row r="1272" customHeight="1" spans="1:2">
      <c r="A1272" s="219" t="s">
        <v>1017</v>
      </c>
      <c r="B1272" s="236"/>
    </row>
    <row r="1273" customHeight="1" spans="1:2">
      <c r="A1273" s="219" t="s">
        <v>1038</v>
      </c>
      <c r="B1273" s="236"/>
    </row>
    <row r="1274" customHeight="1" spans="1:2">
      <c r="A1274" s="219" t="s">
        <v>1039</v>
      </c>
      <c r="B1274" s="236"/>
    </row>
    <row r="1275" customHeight="1" spans="1:2">
      <c r="A1275" s="219" t="s">
        <v>1040</v>
      </c>
      <c r="B1275" s="236">
        <v>32</v>
      </c>
    </row>
    <row r="1276" customHeight="1" spans="1:2">
      <c r="A1276" s="219" t="s">
        <v>1041</v>
      </c>
      <c r="B1276" s="236"/>
    </row>
    <row r="1277" customHeight="1" spans="1:2">
      <c r="A1277" s="219" t="s">
        <v>1042</v>
      </c>
      <c r="B1277" s="236"/>
    </row>
    <row r="1278" customHeight="1" spans="1:2">
      <c r="A1278" s="219" t="s">
        <v>1043</v>
      </c>
      <c r="B1278" s="236"/>
    </row>
    <row r="1279" customHeight="1" spans="1:2">
      <c r="A1279" s="219" t="s">
        <v>1044</v>
      </c>
      <c r="B1279" s="236"/>
    </row>
    <row r="1280" customHeight="1" spans="1:2">
      <c r="A1280" s="219" t="s">
        <v>1045</v>
      </c>
      <c r="B1280" s="236"/>
    </row>
    <row r="1281" customHeight="1" spans="1:2">
      <c r="A1281" s="219" t="s">
        <v>1046</v>
      </c>
      <c r="B1281" s="236"/>
    </row>
    <row r="1282" customHeight="1" spans="1:2">
      <c r="A1282" s="219" t="s">
        <v>1047</v>
      </c>
      <c r="B1282" s="244">
        <v>0</v>
      </c>
    </row>
    <row r="1283" customHeight="1" spans="1:2">
      <c r="A1283" s="219" t="s">
        <v>1048</v>
      </c>
      <c r="B1283" s="236"/>
    </row>
    <row r="1284" customHeight="1" spans="1:2">
      <c r="A1284" s="219" t="s">
        <v>1049</v>
      </c>
      <c r="B1284" s="236"/>
    </row>
    <row r="1285" customHeight="1" spans="1:2">
      <c r="A1285" s="219" t="s">
        <v>1050</v>
      </c>
      <c r="B1285" s="236"/>
    </row>
    <row r="1286" customHeight="1" spans="1:2">
      <c r="A1286" s="219" t="s">
        <v>1051</v>
      </c>
      <c r="B1286" s="244">
        <v>115</v>
      </c>
    </row>
    <row r="1287" customHeight="1" spans="1:2">
      <c r="A1287" s="219" t="s">
        <v>1052</v>
      </c>
      <c r="B1287" s="236">
        <v>55</v>
      </c>
    </row>
    <row r="1288" customHeight="1" spans="1:2">
      <c r="A1288" s="219" t="s">
        <v>1053</v>
      </c>
      <c r="B1288" s="236">
        <v>60</v>
      </c>
    </row>
    <row r="1289" customHeight="1" spans="1:2">
      <c r="A1289" s="219" t="s">
        <v>1054</v>
      </c>
      <c r="B1289" s="236"/>
    </row>
    <row r="1290" customHeight="1" spans="1:2">
      <c r="A1290" s="219" t="s">
        <v>1055</v>
      </c>
      <c r="B1290" s="236"/>
    </row>
    <row r="1291" customHeight="1" spans="1:2">
      <c r="A1291" s="219" t="s">
        <v>1056</v>
      </c>
      <c r="B1291" s="236"/>
    </row>
    <row r="1292" customHeight="1" spans="1:2">
      <c r="A1292" s="219" t="s">
        <v>1057</v>
      </c>
      <c r="B1292" s="236"/>
    </row>
    <row r="1293" customHeight="1" spans="1:2">
      <c r="A1293" s="219" t="s">
        <v>1058</v>
      </c>
      <c r="B1293" s="246">
        <v>3000</v>
      </c>
    </row>
    <row r="1294" customHeight="1" spans="1:2">
      <c r="A1294" s="219" t="s">
        <v>1059</v>
      </c>
      <c r="B1294" s="244">
        <v>3256</v>
      </c>
    </row>
    <row r="1295" customHeight="1" spans="1:2">
      <c r="A1295" s="219" t="s">
        <v>1060</v>
      </c>
      <c r="B1295" s="244">
        <v>3256</v>
      </c>
    </row>
    <row r="1296" customHeight="1" spans="1:2">
      <c r="A1296" s="219" t="s">
        <v>1061</v>
      </c>
      <c r="B1296" s="236">
        <v>3256</v>
      </c>
    </row>
    <row r="1297" customHeight="1" spans="1:2">
      <c r="A1297" s="219" t="s">
        <v>1062</v>
      </c>
      <c r="B1297" s="236"/>
    </row>
    <row r="1298" customHeight="1" spans="1:2">
      <c r="A1298" s="219" t="s">
        <v>1063</v>
      </c>
      <c r="B1298" s="236"/>
    </row>
    <row r="1299" customHeight="1" spans="1:2">
      <c r="A1299" s="219" t="s">
        <v>1064</v>
      </c>
      <c r="B1299" s="236"/>
    </row>
    <row r="1300" customHeight="1" spans="1:2">
      <c r="A1300" s="219" t="s">
        <v>1065</v>
      </c>
      <c r="B1300" s="244">
        <v>0</v>
      </c>
    </row>
    <row r="1301" customHeight="1" spans="1:2">
      <c r="A1301" s="219" t="s">
        <v>1066</v>
      </c>
      <c r="B1301" s="236"/>
    </row>
    <row r="1302" customHeight="1" spans="1:2">
      <c r="A1302" s="219" t="s">
        <v>1067</v>
      </c>
      <c r="B1302" s="244">
        <v>100</v>
      </c>
    </row>
    <row r="1303" customHeight="1" spans="1:2">
      <c r="A1303" s="219" t="s">
        <v>1068</v>
      </c>
      <c r="B1303" s="236"/>
    </row>
    <row r="1304" customHeight="1" spans="1:2">
      <c r="A1304" s="219" t="s">
        <v>1069</v>
      </c>
      <c r="B1304" s="236">
        <v>100</v>
      </c>
    </row>
  </sheetData>
  <mergeCells count="3">
    <mergeCell ref="A1:B1"/>
    <mergeCell ref="A2:A3"/>
    <mergeCell ref="B2:B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B29" sqref="B29"/>
    </sheetView>
  </sheetViews>
  <sheetFormatPr defaultColWidth="8.62962962962963" defaultRowHeight="14.4"/>
  <cols>
    <col min="1" max="1" width="27.25" customWidth="1"/>
    <col min="2" max="2" width="11.3796296296296" customWidth="1"/>
  </cols>
  <sheetData>
    <row r="1" ht="27.75" customHeight="1" spans="1:17">
      <c r="A1" s="214" t="s">
        <v>1160</v>
      </c>
      <c r="B1" s="214"/>
      <c r="C1" s="214"/>
      <c r="D1" s="214"/>
      <c r="E1" s="214"/>
      <c r="F1" s="214"/>
      <c r="G1" s="214"/>
      <c r="H1" s="214"/>
      <c r="I1" s="214"/>
      <c r="J1" s="214"/>
      <c r="K1" s="214"/>
      <c r="L1" s="214"/>
      <c r="M1" s="214"/>
      <c r="N1" s="214"/>
      <c r="O1" s="214"/>
      <c r="P1" s="214"/>
      <c r="Q1" s="214"/>
    </row>
    <row r="2" ht="15" customHeight="1" spans="9:9">
      <c r="I2" s="228" t="s">
        <v>1</v>
      </c>
    </row>
    <row r="3" ht="62.4" spans="1:17">
      <c r="A3" s="215" t="s">
        <v>61</v>
      </c>
      <c r="B3" s="216" t="s">
        <v>1161</v>
      </c>
      <c r="C3" s="217" t="s">
        <v>1098</v>
      </c>
      <c r="D3" s="218" t="s">
        <v>1103</v>
      </c>
      <c r="E3" s="218" t="s">
        <v>1114</v>
      </c>
      <c r="F3" s="218" t="s">
        <v>1162</v>
      </c>
      <c r="G3" s="218" t="s">
        <v>1118</v>
      </c>
      <c r="H3" s="218" t="s">
        <v>1121</v>
      </c>
      <c r="I3" s="218" t="s">
        <v>1123</v>
      </c>
      <c r="J3" s="218" t="s">
        <v>1163</v>
      </c>
      <c r="K3" s="218" t="s">
        <v>1126</v>
      </c>
      <c r="L3" s="218" t="s">
        <v>1131</v>
      </c>
      <c r="M3" s="218" t="s">
        <v>1132</v>
      </c>
      <c r="N3" s="218" t="s">
        <v>1164</v>
      </c>
      <c r="O3" s="218" t="s">
        <v>1165</v>
      </c>
      <c r="P3" s="218" t="s">
        <v>1134</v>
      </c>
      <c r="Q3" s="218" t="s">
        <v>1166</v>
      </c>
    </row>
    <row r="4" ht="18" customHeight="1" spans="1:17">
      <c r="A4" s="219" t="s">
        <v>1075</v>
      </c>
      <c r="B4" s="220">
        <f t="shared" ref="B4:B24" si="0">SUM(C4:Q4)</f>
        <v>14997</v>
      </c>
      <c r="C4" s="220">
        <v>10123</v>
      </c>
      <c r="D4" s="221">
        <v>1708</v>
      </c>
      <c r="E4" s="222"/>
      <c r="F4" s="221"/>
      <c r="G4" s="221">
        <v>1350</v>
      </c>
      <c r="H4" s="221">
        <v>1240</v>
      </c>
      <c r="I4" s="221"/>
      <c r="J4" s="221"/>
      <c r="K4" s="221">
        <v>576</v>
      </c>
      <c r="L4" s="221"/>
      <c r="M4" s="221"/>
      <c r="N4" s="229"/>
      <c r="O4" s="229"/>
      <c r="P4" s="229"/>
      <c r="Q4" s="229"/>
    </row>
    <row r="5" ht="18" customHeight="1" spans="1:17">
      <c r="A5" s="219" t="s">
        <v>207</v>
      </c>
      <c r="B5" s="220">
        <f t="shared" si="0"/>
        <v>0</v>
      </c>
      <c r="C5" s="220"/>
      <c r="D5" s="221"/>
      <c r="E5" s="222"/>
      <c r="F5" s="221"/>
      <c r="G5" s="221"/>
      <c r="H5" s="221"/>
      <c r="I5" s="221"/>
      <c r="J5" s="221"/>
      <c r="K5" s="221"/>
      <c r="L5" s="221"/>
      <c r="M5" s="221"/>
      <c r="N5" s="229"/>
      <c r="O5" s="229"/>
      <c r="P5" s="229"/>
      <c r="Q5" s="229"/>
    </row>
    <row r="6" ht="18" customHeight="1" spans="1:17">
      <c r="A6" s="219" t="s">
        <v>210</v>
      </c>
      <c r="B6" s="220">
        <f t="shared" si="0"/>
        <v>0</v>
      </c>
      <c r="C6" s="220"/>
      <c r="D6" s="221"/>
      <c r="E6" s="222"/>
      <c r="F6" s="221"/>
      <c r="G6" s="221"/>
      <c r="H6" s="221"/>
      <c r="I6" s="221"/>
      <c r="J6" s="221"/>
      <c r="K6" s="221"/>
      <c r="L6" s="221"/>
      <c r="M6" s="221"/>
      <c r="N6" s="229"/>
      <c r="O6" s="229"/>
      <c r="P6" s="229"/>
      <c r="Q6" s="229"/>
    </row>
    <row r="7" ht="18" customHeight="1" spans="1:17">
      <c r="A7" s="219" t="s">
        <v>222</v>
      </c>
      <c r="B7" s="220">
        <f t="shared" si="0"/>
        <v>10916</v>
      </c>
      <c r="C7" s="220">
        <v>5047</v>
      </c>
      <c r="D7" s="222">
        <v>2031</v>
      </c>
      <c r="E7" s="222">
        <v>2245</v>
      </c>
      <c r="F7" s="221"/>
      <c r="G7" s="221"/>
      <c r="H7" s="221"/>
      <c r="I7" s="221"/>
      <c r="J7" s="221"/>
      <c r="K7" s="221">
        <v>1593</v>
      </c>
      <c r="L7" s="221"/>
      <c r="M7" s="221"/>
      <c r="N7" s="229"/>
      <c r="O7" s="229"/>
      <c r="P7" s="229"/>
      <c r="Q7" s="229"/>
    </row>
    <row r="8" ht="18" customHeight="1" spans="1:17">
      <c r="A8" s="219" t="s">
        <v>272</v>
      </c>
      <c r="B8" s="220">
        <f t="shared" si="0"/>
        <v>51389</v>
      </c>
      <c r="C8" s="220">
        <v>35378</v>
      </c>
      <c r="D8" s="223">
        <v>2281</v>
      </c>
      <c r="E8" s="223">
        <v>8320</v>
      </c>
      <c r="F8" s="220"/>
      <c r="G8" s="220">
        <v>3443</v>
      </c>
      <c r="H8" s="220">
        <v>0</v>
      </c>
      <c r="I8" s="220"/>
      <c r="J8" s="220"/>
      <c r="K8" s="220">
        <v>1967</v>
      </c>
      <c r="L8" s="221"/>
      <c r="M8" s="221"/>
      <c r="N8" s="229"/>
      <c r="O8" s="229"/>
      <c r="P8" s="229"/>
      <c r="Q8" s="229"/>
    </row>
    <row r="9" ht="18" customHeight="1" spans="1:17">
      <c r="A9" s="219" t="s">
        <v>323</v>
      </c>
      <c r="B9" s="220">
        <f t="shared" si="0"/>
        <v>6880</v>
      </c>
      <c r="C9" s="220">
        <v>620</v>
      </c>
      <c r="D9" s="223">
        <v>433</v>
      </c>
      <c r="E9" s="223">
        <v>0</v>
      </c>
      <c r="F9" s="220"/>
      <c r="G9" s="220"/>
      <c r="H9" s="220"/>
      <c r="I9" s="220">
        <v>4935</v>
      </c>
      <c r="J9" s="220"/>
      <c r="K9" s="220">
        <v>892</v>
      </c>
      <c r="L9" s="221"/>
      <c r="M9" s="221"/>
      <c r="N9" s="229"/>
      <c r="O9" s="229"/>
      <c r="P9" s="229"/>
      <c r="Q9" s="229"/>
    </row>
    <row r="10" ht="18" customHeight="1" spans="1:17">
      <c r="A10" s="219" t="s">
        <v>372</v>
      </c>
      <c r="B10" s="220">
        <f t="shared" si="0"/>
        <v>4363</v>
      </c>
      <c r="C10" s="220">
        <v>1142</v>
      </c>
      <c r="D10" s="223">
        <v>456</v>
      </c>
      <c r="E10" s="223">
        <v>2170</v>
      </c>
      <c r="F10" s="220"/>
      <c r="G10" s="220">
        <v>354</v>
      </c>
      <c r="H10" s="220">
        <v>0</v>
      </c>
      <c r="I10" s="220"/>
      <c r="J10" s="220"/>
      <c r="K10" s="220">
        <v>241</v>
      </c>
      <c r="L10" s="221"/>
      <c r="M10" s="221"/>
      <c r="N10" s="229"/>
      <c r="O10" s="229"/>
      <c r="P10" s="229"/>
      <c r="Q10" s="229"/>
    </row>
    <row r="11" ht="18" customHeight="1" spans="1:17">
      <c r="A11" s="219" t="s">
        <v>414</v>
      </c>
      <c r="B11" s="220">
        <f t="shared" si="0"/>
        <v>19739</v>
      </c>
      <c r="C11" s="220">
        <v>1445</v>
      </c>
      <c r="D11" s="223">
        <v>660</v>
      </c>
      <c r="E11" s="223">
        <v>2155</v>
      </c>
      <c r="F11" s="220"/>
      <c r="G11" s="220">
        <v>0</v>
      </c>
      <c r="H11" s="220"/>
      <c r="I11" s="220"/>
      <c r="J11" s="220"/>
      <c r="K11" s="220">
        <v>9769</v>
      </c>
      <c r="L11" s="221">
        <v>5710</v>
      </c>
      <c r="M11" s="221"/>
      <c r="N11" s="229"/>
      <c r="O11" s="229"/>
      <c r="P11" s="229"/>
      <c r="Q11" s="229"/>
    </row>
    <row r="12" ht="18" customHeight="1" spans="1:17">
      <c r="A12" s="219" t="s">
        <v>514</v>
      </c>
      <c r="B12" s="220">
        <f t="shared" si="0"/>
        <v>18792</v>
      </c>
      <c r="C12" s="220">
        <v>2546</v>
      </c>
      <c r="D12" s="223">
        <v>2667</v>
      </c>
      <c r="E12" s="223">
        <v>1450</v>
      </c>
      <c r="F12" s="220"/>
      <c r="G12" s="220">
        <v>1065</v>
      </c>
      <c r="H12" s="220"/>
      <c r="I12" s="220"/>
      <c r="J12" s="220"/>
      <c r="K12" s="220">
        <v>5937</v>
      </c>
      <c r="L12" s="220">
        <v>5127</v>
      </c>
      <c r="M12" s="221"/>
      <c r="N12" s="229"/>
      <c r="O12" s="229"/>
      <c r="P12" s="229"/>
      <c r="Q12" s="229"/>
    </row>
    <row r="13" ht="18" customHeight="1" spans="1:17">
      <c r="A13" s="219" t="s">
        <v>577</v>
      </c>
      <c r="B13" s="220">
        <f t="shared" si="0"/>
        <v>4711</v>
      </c>
      <c r="C13" s="220">
        <v>1106</v>
      </c>
      <c r="D13" s="223">
        <v>1450</v>
      </c>
      <c r="E13" s="223">
        <v>450</v>
      </c>
      <c r="F13" s="220"/>
      <c r="G13" s="220"/>
      <c r="H13" s="220"/>
      <c r="I13" s="220">
        <v>1471</v>
      </c>
      <c r="J13" s="220"/>
      <c r="K13" s="220">
        <v>234</v>
      </c>
      <c r="L13" s="220"/>
      <c r="M13" s="221"/>
      <c r="N13" s="229"/>
      <c r="O13" s="229"/>
      <c r="P13" s="229"/>
      <c r="Q13" s="229"/>
    </row>
    <row r="14" ht="18" customHeight="1" spans="1:17">
      <c r="A14" s="219" t="s">
        <v>642</v>
      </c>
      <c r="B14" s="220">
        <f t="shared" si="0"/>
        <v>5955</v>
      </c>
      <c r="C14" s="220">
        <v>2839</v>
      </c>
      <c r="D14" s="223">
        <v>665</v>
      </c>
      <c r="E14" s="223">
        <v>2000</v>
      </c>
      <c r="F14" s="220"/>
      <c r="G14" s="220" t="s">
        <v>37</v>
      </c>
      <c r="H14" s="220"/>
      <c r="I14" s="220"/>
      <c r="J14" s="220"/>
      <c r="K14" s="220">
        <v>451</v>
      </c>
      <c r="L14" s="220"/>
      <c r="M14" s="221"/>
      <c r="N14" s="229"/>
      <c r="O14" s="229"/>
      <c r="P14" s="229"/>
      <c r="Q14" s="229"/>
    </row>
    <row r="15" ht="18" customHeight="1" spans="1:17">
      <c r="A15" s="219" t="s">
        <v>658</v>
      </c>
      <c r="B15" s="220">
        <f t="shared" si="0"/>
        <v>19728</v>
      </c>
      <c r="C15" s="220">
        <v>6226</v>
      </c>
      <c r="D15" s="223">
        <v>1520</v>
      </c>
      <c r="E15" s="223">
        <v>6179</v>
      </c>
      <c r="F15" s="220"/>
      <c r="G15" s="220">
        <v>239</v>
      </c>
      <c r="H15" s="220"/>
      <c r="I15" s="220">
        <v>2480</v>
      </c>
      <c r="J15" s="220"/>
      <c r="K15" s="220">
        <v>3084</v>
      </c>
      <c r="L15" s="220"/>
      <c r="M15" s="221"/>
      <c r="N15" s="229"/>
      <c r="O15" s="229"/>
      <c r="P15" s="229"/>
      <c r="Q15" s="229"/>
    </row>
    <row r="16" ht="18" customHeight="1" spans="1:17">
      <c r="A16" s="219" t="s">
        <v>770</v>
      </c>
      <c r="B16" s="220">
        <f t="shared" si="0"/>
        <v>4296</v>
      </c>
      <c r="C16" s="220">
        <v>1693</v>
      </c>
      <c r="D16" s="223">
        <v>473</v>
      </c>
      <c r="E16" s="223">
        <v>2000</v>
      </c>
      <c r="F16" s="220"/>
      <c r="G16" s="220">
        <v>0</v>
      </c>
      <c r="H16" s="220"/>
      <c r="I16" s="220"/>
      <c r="J16" s="220"/>
      <c r="K16" s="220">
        <v>130</v>
      </c>
      <c r="L16" s="220"/>
      <c r="M16" s="221"/>
      <c r="N16" s="229"/>
      <c r="O16" s="229"/>
      <c r="P16" s="229"/>
      <c r="Q16" s="229"/>
    </row>
    <row r="17" ht="18" customHeight="1" spans="1:17">
      <c r="A17" s="224" t="s">
        <v>821</v>
      </c>
      <c r="B17" s="220">
        <f t="shared" si="0"/>
        <v>1120</v>
      </c>
      <c r="C17" s="220">
        <v>382</v>
      </c>
      <c r="D17" s="222">
        <v>338</v>
      </c>
      <c r="E17" s="222">
        <v>160</v>
      </c>
      <c r="F17" s="221"/>
      <c r="G17" s="221"/>
      <c r="H17" s="221"/>
      <c r="I17" s="221"/>
      <c r="J17" s="221"/>
      <c r="K17" s="221">
        <v>240</v>
      </c>
      <c r="L17" s="221"/>
      <c r="M17" s="221"/>
      <c r="N17" s="229"/>
      <c r="O17" s="229"/>
      <c r="P17" s="229"/>
      <c r="Q17" s="229"/>
    </row>
    <row r="18" ht="18" customHeight="1" spans="1:17">
      <c r="A18" s="224" t="s">
        <v>868</v>
      </c>
      <c r="B18" s="220">
        <f t="shared" si="0"/>
        <v>502</v>
      </c>
      <c r="C18" s="220">
        <v>396</v>
      </c>
      <c r="D18" s="222">
        <v>106</v>
      </c>
      <c r="E18" s="222"/>
      <c r="F18" s="221"/>
      <c r="G18" s="221">
        <v>0</v>
      </c>
      <c r="H18" s="221"/>
      <c r="I18" s="221"/>
      <c r="J18" s="221"/>
      <c r="K18" s="221"/>
      <c r="L18" s="221"/>
      <c r="M18" s="221"/>
      <c r="N18" s="229"/>
      <c r="O18" s="229"/>
      <c r="P18" s="229"/>
      <c r="Q18" s="229"/>
    </row>
    <row r="19" ht="18" customHeight="1" spans="1:17">
      <c r="A19" s="225" t="s">
        <v>881</v>
      </c>
      <c r="B19" s="220">
        <f t="shared" si="0"/>
        <v>0</v>
      </c>
      <c r="C19" s="220">
        <v>0</v>
      </c>
      <c r="D19" s="222">
        <v>0</v>
      </c>
      <c r="E19" s="222"/>
      <c r="F19" s="221"/>
      <c r="G19" s="221"/>
      <c r="H19" s="221"/>
      <c r="I19" s="221"/>
      <c r="J19" s="221"/>
      <c r="K19" s="221"/>
      <c r="L19" s="221"/>
      <c r="M19" s="221"/>
      <c r="N19" s="229"/>
      <c r="O19" s="229"/>
      <c r="P19" s="229"/>
      <c r="Q19" s="229"/>
    </row>
    <row r="20" ht="18" customHeight="1" spans="1:17">
      <c r="A20" s="224" t="s">
        <v>892</v>
      </c>
      <c r="B20" s="220">
        <f t="shared" si="0"/>
        <v>0</v>
      </c>
      <c r="C20" s="220"/>
      <c r="D20" s="222"/>
      <c r="E20" s="222"/>
      <c r="F20" s="221"/>
      <c r="G20" s="221"/>
      <c r="H20" s="221"/>
      <c r="I20" s="221"/>
      <c r="J20" s="221"/>
      <c r="K20" s="221"/>
      <c r="L20" s="221"/>
      <c r="M20" s="221"/>
      <c r="N20" s="229"/>
      <c r="O20" s="229"/>
      <c r="P20" s="229"/>
      <c r="Q20" s="229"/>
    </row>
    <row r="21" ht="18" customHeight="1" spans="1:17">
      <c r="A21" s="224" t="s">
        <v>901</v>
      </c>
      <c r="B21" s="220">
        <f t="shared" si="0"/>
        <v>3361</v>
      </c>
      <c r="C21" s="220">
        <v>1030</v>
      </c>
      <c r="D21" s="222">
        <v>448</v>
      </c>
      <c r="E21" s="222">
        <v>1883</v>
      </c>
      <c r="F21" s="221" t="s">
        <v>37</v>
      </c>
      <c r="G21" s="221"/>
      <c r="H21" s="221"/>
      <c r="I21" s="221"/>
      <c r="J21" s="221"/>
      <c r="K21" s="221"/>
      <c r="L21" s="221"/>
      <c r="M21" s="221"/>
      <c r="N21" s="229"/>
      <c r="O21" s="229"/>
      <c r="P21" s="229"/>
      <c r="Q21" s="229"/>
    </row>
    <row r="22" ht="18" customHeight="1" spans="1:17">
      <c r="A22" s="224" t="s">
        <v>950</v>
      </c>
      <c r="B22" s="220">
        <f t="shared" si="0"/>
        <v>8608</v>
      </c>
      <c r="C22" s="220"/>
      <c r="D22" s="222"/>
      <c r="E22" s="222">
        <v>8608</v>
      </c>
      <c r="F22" s="221"/>
      <c r="G22" s="221"/>
      <c r="H22" s="221"/>
      <c r="I22" s="221"/>
      <c r="J22" s="221"/>
      <c r="K22" s="221" t="s">
        <v>37</v>
      </c>
      <c r="L22" s="221"/>
      <c r="M22" s="221"/>
      <c r="N22" s="229"/>
      <c r="O22" s="229"/>
      <c r="P22" s="229"/>
      <c r="Q22" s="229"/>
    </row>
    <row r="23" ht="18" customHeight="1" spans="1:17">
      <c r="A23" s="224" t="s">
        <v>968</v>
      </c>
      <c r="B23" s="220">
        <f t="shared" si="0"/>
        <v>1187</v>
      </c>
      <c r="C23" s="220">
        <v>266</v>
      </c>
      <c r="D23" s="222">
        <v>155</v>
      </c>
      <c r="E23" s="222">
        <v>640</v>
      </c>
      <c r="F23" s="221"/>
      <c r="G23" s="221"/>
      <c r="H23" s="221"/>
      <c r="I23" s="221"/>
      <c r="J23" s="221"/>
      <c r="K23" s="221">
        <v>126</v>
      </c>
      <c r="L23" s="221"/>
      <c r="M23" s="221"/>
      <c r="N23" s="229"/>
      <c r="O23" s="229"/>
      <c r="P23" s="229"/>
      <c r="Q23" s="229"/>
    </row>
    <row r="24" ht="18" customHeight="1" spans="1:17">
      <c r="A24" s="224" t="s">
        <v>1013</v>
      </c>
      <c r="B24" s="220">
        <f t="shared" si="0"/>
        <v>2413</v>
      </c>
      <c r="C24" s="220">
        <v>326</v>
      </c>
      <c r="D24" s="221">
        <v>105</v>
      </c>
      <c r="E24" s="221">
        <v>918</v>
      </c>
      <c r="F24" s="221"/>
      <c r="G24" s="221"/>
      <c r="H24" s="221"/>
      <c r="I24" s="221"/>
      <c r="J24" s="221"/>
      <c r="K24" s="221">
        <v>1064</v>
      </c>
      <c r="L24" s="221"/>
      <c r="M24" s="221"/>
      <c r="N24" s="229"/>
      <c r="O24" s="229"/>
      <c r="P24" s="230" t="s">
        <v>37</v>
      </c>
      <c r="Q24" s="229"/>
    </row>
    <row r="25" ht="18" customHeight="1" spans="1:17">
      <c r="A25" s="225" t="s">
        <v>1167</v>
      </c>
      <c r="B25" s="220">
        <f t="shared" ref="B25:B28" si="1">SUM(C25:Q25)</f>
        <v>3000</v>
      </c>
      <c r="C25" s="220"/>
      <c r="D25" s="221"/>
      <c r="E25" s="221"/>
      <c r="F25" s="221"/>
      <c r="G25" s="221"/>
      <c r="H25" s="221"/>
      <c r="I25" s="221"/>
      <c r="J25" s="221"/>
      <c r="K25" s="221"/>
      <c r="L25" s="221"/>
      <c r="M25" s="221"/>
      <c r="N25" s="229"/>
      <c r="O25" s="229"/>
      <c r="P25" s="229">
        <v>3000</v>
      </c>
      <c r="Q25" s="229"/>
    </row>
    <row r="26" ht="18" customHeight="1" spans="1:17">
      <c r="A26" s="224" t="s">
        <v>1168</v>
      </c>
      <c r="B26" s="220">
        <f t="shared" si="1"/>
        <v>3256</v>
      </c>
      <c r="C26" s="220"/>
      <c r="D26" s="221"/>
      <c r="E26" s="221"/>
      <c r="F26" s="221"/>
      <c r="G26" s="221"/>
      <c r="H26" s="221"/>
      <c r="I26" s="221"/>
      <c r="J26" s="221"/>
      <c r="K26" s="221"/>
      <c r="L26" s="221"/>
      <c r="M26" s="221">
        <v>3256</v>
      </c>
      <c r="N26" s="229"/>
      <c r="O26" s="229"/>
      <c r="P26" s="229"/>
      <c r="Q26" s="229"/>
    </row>
    <row r="27" ht="18" customHeight="1" spans="1:17">
      <c r="A27" s="224" t="s">
        <v>1169</v>
      </c>
      <c r="B27" s="220">
        <f t="shared" si="1"/>
        <v>0</v>
      </c>
      <c r="C27" s="220"/>
      <c r="D27" s="221"/>
      <c r="E27" s="221"/>
      <c r="F27" s="221"/>
      <c r="G27" s="221"/>
      <c r="H27" s="221"/>
      <c r="I27" s="221"/>
      <c r="J27" s="221"/>
      <c r="K27" s="221"/>
      <c r="L27" s="221"/>
      <c r="M27" s="221"/>
      <c r="N27" s="229"/>
      <c r="O27" s="229"/>
      <c r="P27" s="229"/>
      <c r="Q27" s="229"/>
    </row>
    <row r="28" ht="18" customHeight="1" spans="1:17">
      <c r="A28" s="219" t="s">
        <v>1170</v>
      </c>
      <c r="B28" s="220">
        <f t="shared" si="1"/>
        <v>100</v>
      </c>
      <c r="C28" s="220" t="s">
        <v>37</v>
      </c>
      <c r="D28" s="221">
        <v>100</v>
      </c>
      <c r="E28" s="221"/>
      <c r="F28" s="221"/>
      <c r="G28" s="221"/>
      <c r="H28" s="221"/>
      <c r="I28" s="221"/>
      <c r="J28" s="221"/>
      <c r="K28" s="221"/>
      <c r="L28" s="221"/>
      <c r="M28" s="221"/>
      <c r="N28" s="229"/>
      <c r="O28" s="229"/>
      <c r="P28" s="229"/>
      <c r="Q28" s="229"/>
    </row>
    <row r="29" ht="18" customHeight="1" spans="1:17">
      <c r="A29" s="226" t="s">
        <v>1171</v>
      </c>
      <c r="B29" s="220">
        <f>SUM(B4:B28)</f>
        <v>185313</v>
      </c>
      <c r="C29" s="220">
        <f t="shared" ref="C29:Q29" si="2">SUM(C4:C28)</f>
        <v>70565</v>
      </c>
      <c r="D29" s="227">
        <f t="shared" si="2"/>
        <v>15596</v>
      </c>
      <c r="E29" s="227">
        <f t="shared" si="2"/>
        <v>39178</v>
      </c>
      <c r="F29" s="227">
        <f t="shared" si="2"/>
        <v>0</v>
      </c>
      <c r="G29" s="227">
        <f t="shared" si="2"/>
        <v>6451</v>
      </c>
      <c r="H29" s="227">
        <f t="shared" si="2"/>
        <v>1240</v>
      </c>
      <c r="I29" s="227">
        <f t="shared" si="2"/>
        <v>8886</v>
      </c>
      <c r="J29" s="227">
        <f t="shared" si="2"/>
        <v>0</v>
      </c>
      <c r="K29" s="227">
        <f t="shared" si="2"/>
        <v>26304</v>
      </c>
      <c r="L29" s="227">
        <f t="shared" si="2"/>
        <v>10837</v>
      </c>
      <c r="M29" s="227">
        <f t="shared" si="2"/>
        <v>3256</v>
      </c>
      <c r="N29" s="227">
        <f t="shared" si="2"/>
        <v>0</v>
      </c>
      <c r="O29" s="227">
        <f t="shared" si="2"/>
        <v>0</v>
      </c>
      <c r="P29" s="227">
        <f t="shared" si="2"/>
        <v>3000</v>
      </c>
      <c r="Q29" s="227">
        <f t="shared" si="2"/>
        <v>0</v>
      </c>
    </row>
  </sheetData>
  <mergeCells count="1">
    <mergeCell ref="A1:Q1"/>
  </mergeCells>
  <pageMargins left="0.708661417322835" right="0.708661417322835" top="0.748031496062992" bottom="0.748031496062992" header="0.31496062992126" footer="0.31496062992126"/>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1"/>
  <sheetViews>
    <sheetView zoomScale="136" zoomScaleNormal="136" workbookViewId="0">
      <selection activeCell="D9" sqref="D9"/>
    </sheetView>
  </sheetViews>
  <sheetFormatPr defaultColWidth="9" defaultRowHeight="14.4" outlineLevelCol="5"/>
  <cols>
    <col min="1" max="1" width="9"/>
    <col min="2" max="2" width="21.9722222222222" customWidth="1"/>
    <col min="3" max="3" width="7.75" hidden="1" customWidth="1"/>
    <col min="4" max="4" width="21.8148148148148" customWidth="1"/>
    <col min="5" max="5" width="37.9074074074074" customWidth="1"/>
    <col min="6" max="6" width="9.39814814814815" customWidth="1"/>
  </cols>
  <sheetData>
    <row r="1" ht="26.25" customHeight="1" spans="1:6">
      <c r="A1" s="187" t="s">
        <v>1172</v>
      </c>
      <c r="B1" s="187"/>
      <c r="C1" s="187"/>
      <c r="D1" s="187"/>
      <c r="E1" s="187"/>
      <c r="F1" s="187"/>
    </row>
    <row r="2" spans="5:5">
      <c r="E2" s="188" t="s">
        <v>1</v>
      </c>
    </row>
    <row r="4" ht="19.2" spans="1:6">
      <c r="A4" s="189" t="s">
        <v>1173</v>
      </c>
      <c r="B4" s="189" t="s">
        <v>1174</v>
      </c>
      <c r="C4" s="189" t="s">
        <v>1175</v>
      </c>
      <c r="D4" s="190"/>
      <c r="E4" s="189" t="s">
        <v>1176</v>
      </c>
      <c r="F4" s="191" t="s">
        <v>1177</v>
      </c>
    </row>
    <row r="5" spans="1:6">
      <c r="A5" s="192" t="s">
        <v>1097</v>
      </c>
      <c r="B5" s="193"/>
      <c r="C5" s="193"/>
      <c r="D5" s="193"/>
      <c r="E5" s="193"/>
      <c r="F5" s="194">
        <f>F6+F63</f>
        <v>50521</v>
      </c>
    </row>
    <row r="6" spans="1:6">
      <c r="A6" s="195" t="s">
        <v>1178</v>
      </c>
      <c r="B6" s="193"/>
      <c r="C6" s="193"/>
      <c r="D6" s="193"/>
      <c r="E6" s="193"/>
      <c r="F6" s="194">
        <f>F7+F43</f>
        <v>40409</v>
      </c>
    </row>
    <row r="7" spans="1:6">
      <c r="A7" s="195" t="s">
        <v>1179</v>
      </c>
      <c r="B7" s="193"/>
      <c r="C7" s="195" t="s">
        <v>1180</v>
      </c>
      <c r="D7" s="195" t="s">
        <v>1181</v>
      </c>
      <c r="E7" s="193"/>
      <c r="F7" s="196">
        <f>F8+F14</f>
        <v>15647</v>
      </c>
    </row>
    <row r="8" spans="1:6">
      <c r="A8" s="193"/>
      <c r="B8" s="195" t="s">
        <v>1182</v>
      </c>
      <c r="C8" s="193"/>
      <c r="D8" s="193"/>
      <c r="E8" s="195" t="s">
        <v>1182</v>
      </c>
      <c r="F8" s="196">
        <f>SUM(F9:F13)</f>
        <v>-5467</v>
      </c>
    </row>
    <row r="9" spans="1:6">
      <c r="A9" s="193"/>
      <c r="B9" s="195" t="s">
        <v>1183</v>
      </c>
      <c r="C9" s="195" t="s">
        <v>1184</v>
      </c>
      <c r="D9" s="193"/>
      <c r="E9" s="195" t="s">
        <v>1185</v>
      </c>
      <c r="F9" s="196">
        <v>4219</v>
      </c>
    </row>
    <row r="10" spans="1:6">
      <c r="A10" s="193"/>
      <c r="B10" s="195" t="s">
        <v>1183</v>
      </c>
      <c r="C10" s="193"/>
      <c r="D10" s="193"/>
      <c r="E10" s="195" t="s">
        <v>1186</v>
      </c>
      <c r="F10" s="196">
        <v>-15609</v>
      </c>
    </row>
    <row r="11" spans="1:6">
      <c r="A11" s="193"/>
      <c r="B11" s="195" t="s">
        <v>1183</v>
      </c>
      <c r="C11" s="193"/>
      <c r="D11" s="193"/>
      <c r="E11" s="195" t="s">
        <v>1187</v>
      </c>
      <c r="F11" s="196">
        <v>113</v>
      </c>
    </row>
    <row r="12" spans="1:6">
      <c r="A12" s="193"/>
      <c r="B12" s="195" t="s">
        <v>1183</v>
      </c>
      <c r="C12" s="193"/>
      <c r="D12" s="193"/>
      <c r="E12" s="195" t="s">
        <v>1188</v>
      </c>
      <c r="F12" s="196">
        <v>5493</v>
      </c>
    </row>
    <row r="13" spans="1:6">
      <c r="A13" s="193"/>
      <c r="B13" s="195" t="s">
        <v>1183</v>
      </c>
      <c r="C13" s="193"/>
      <c r="D13" s="195" t="s">
        <v>1189</v>
      </c>
      <c r="E13" s="195" t="s">
        <v>1190</v>
      </c>
      <c r="F13" s="196">
        <v>317</v>
      </c>
    </row>
    <row r="14" spans="1:6">
      <c r="A14" s="193"/>
      <c r="B14" s="195" t="s">
        <v>1191</v>
      </c>
      <c r="C14" s="193"/>
      <c r="D14" s="193"/>
      <c r="E14" s="195" t="s">
        <v>1191</v>
      </c>
      <c r="F14" s="196">
        <f>F15+F30</f>
        <v>21114</v>
      </c>
    </row>
    <row r="15" spans="1:6">
      <c r="A15" s="197"/>
      <c r="B15" s="195" t="s">
        <v>1192</v>
      </c>
      <c r="C15" s="193"/>
      <c r="D15" s="193"/>
      <c r="E15" s="195" t="s">
        <v>1193</v>
      </c>
      <c r="F15" s="196">
        <f>SUM(F16:F29)</f>
        <v>18466</v>
      </c>
    </row>
    <row r="16" spans="1:6">
      <c r="A16" s="197"/>
      <c r="B16" s="195" t="s">
        <v>1192</v>
      </c>
      <c r="C16" s="193"/>
      <c r="D16" s="195" t="s">
        <v>1194</v>
      </c>
      <c r="E16" s="195" t="s">
        <v>1195</v>
      </c>
      <c r="F16" s="196">
        <v>1700</v>
      </c>
    </row>
    <row r="17" spans="1:6">
      <c r="A17" s="197"/>
      <c r="B17" s="195" t="s">
        <v>1192</v>
      </c>
      <c r="C17" s="193"/>
      <c r="D17" s="195" t="s">
        <v>1196</v>
      </c>
      <c r="E17" s="195" t="s">
        <v>1197</v>
      </c>
      <c r="F17" s="196">
        <v>228</v>
      </c>
    </row>
    <row r="18" spans="1:6">
      <c r="A18" s="197"/>
      <c r="B18" s="195" t="s">
        <v>1192</v>
      </c>
      <c r="C18" s="193"/>
      <c r="D18" s="195" t="s">
        <v>1198</v>
      </c>
      <c r="E18" s="195" t="s">
        <v>1199</v>
      </c>
      <c r="F18" s="196">
        <v>23</v>
      </c>
    </row>
    <row r="19" spans="1:6">
      <c r="A19" s="197"/>
      <c r="B19" s="195" t="s">
        <v>1192</v>
      </c>
      <c r="C19" s="193"/>
      <c r="D19" s="193"/>
      <c r="E19" s="195" t="s">
        <v>1200</v>
      </c>
      <c r="F19" s="196"/>
    </row>
    <row r="20" spans="1:6">
      <c r="A20" s="197"/>
      <c r="B20" s="195" t="s">
        <v>1192</v>
      </c>
      <c r="C20" s="193"/>
      <c r="D20" s="193"/>
      <c r="E20" s="195" t="s">
        <v>1201</v>
      </c>
      <c r="F20" s="196"/>
    </row>
    <row r="21" spans="1:6">
      <c r="A21" s="197"/>
      <c r="B21" s="195" t="s">
        <v>1192</v>
      </c>
      <c r="C21" s="193"/>
      <c r="D21" s="193"/>
      <c r="E21" s="195" t="s">
        <v>1202</v>
      </c>
      <c r="F21" s="196">
        <v>5664</v>
      </c>
    </row>
    <row r="22" spans="1:6">
      <c r="A22" s="197"/>
      <c r="B22" s="195" t="s">
        <v>1192</v>
      </c>
      <c r="C22" s="193"/>
      <c r="D22" s="193"/>
      <c r="E22" s="195" t="s">
        <v>1203</v>
      </c>
      <c r="F22" s="196">
        <v>978</v>
      </c>
    </row>
    <row r="23" spans="1:6">
      <c r="A23" s="197"/>
      <c r="B23" s="195" t="s">
        <v>1192</v>
      </c>
      <c r="C23" s="193"/>
      <c r="D23" s="193"/>
      <c r="E23" s="198" t="s">
        <v>1204</v>
      </c>
      <c r="F23" s="196">
        <v>2676</v>
      </c>
    </row>
    <row r="24" spans="1:6">
      <c r="A24" s="197"/>
      <c r="B24" s="195" t="s">
        <v>1192</v>
      </c>
      <c r="C24" s="193"/>
      <c r="D24" s="195" t="s">
        <v>1205</v>
      </c>
      <c r="E24" s="195" t="s">
        <v>1206</v>
      </c>
      <c r="F24" s="196">
        <v>500</v>
      </c>
    </row>
    <row r="25" spans="1:6">
      <c r="A25" s="197"/>
      <c r="B25" s="195" t="s">
        <v>1192</v>
      </c>
      <c r="C25" s="193"/>
      <c r="D25" s="195" t="s">
        <v>1207</v>
      </c>
      <c r="E25" s="195" t="s">
        <v>1208</v>
      </c>
      <c r="F25" s="196">
        <v>60</v>
      </c>
    </row>
    <row r="26" spans="1:6">
      <c r="A26" s="197"/>
      <c r="B26" s="195" t="s">
        <v>1192</v>
      </c>
      <c r="C26" s="193"/>
      <c r="D26" s="198" t="s">
        <v>1209</v>
      </c>
      <c r="E26" s="198" t="s">
        <v>1210</v>
      </c>
      <c r="F26" s="196">
        <v>6344</v>
      </c>
    </row>
    <row r="27" spans="1:6">
      <c r="A27" s="197"/>
      <c r="B27" s="195" t="s">
        <v>1192</v>
      </c>
      <c r="C27" s="193"/>
      <c r="D27" s="198" t="s">
        <v>1211</v>
      </c>
      <c r="E27" s="198" t="s">
        <v>1212</v>
      </c>
      <c r="F27" s="196">
        <v>248</v>
      </c>
    </row>
    <row r="28" spans="1:6">
      <c r="A28" s="197"/>
      <c r="B28" s="195" t="s">
        <v>1192</v>
      </c>
      <c r="C28" s="193"/>
      <c r="D28" s="198" t="s">
        <v>1213</v>
      </c>
      <c r="E28" s="198" t="s">
        <v>1214</v>
      </c>
      <c r="F28" s="196">
        <v>42</v>
      </c>
    </row>
    <row r="29" spans="1:6">
      <c r="A29" s="197"/>
      <c r="B29" s="195" t="s">
        <v>1192</v>
      </c>
      <c r="C29" s="193"/>
      <c r="D29" s="198" t="s">
        <v>1215</v>
      </c>
      <c r="E29" s="198" t="s">
        <v>1216</v>
      </c>
      <c r="F29" s="196">
        <v>3</v>
      </c>
    </row>
    <row r="30" spans="1:6">
      <c r="A30" s="197"/>
      <c r="B30" s="195" t="s">
        <v>1217</v>
      </c>
      <c r="C30" s="193"/>
      <c r="D30" s="193"/>
      <c r="E30" s="195" t="s">
        <v>1218</v>
      </c>
      <c r="F30" s="196">
        <f>SUM(F31:F42)</f>
        <v>2648</v>
      </c>
    </row>
    <row r="31" spans="1:6">
      <c r="A31" s="197"/>
      <c r="B31" s="195" t="s">
        <v>1217</v>
      </c>
      <c r="C31" s="195" t="s">
        <v>1219</v>
      </c>
      <c r="D31" s="193"/>
      <c r="E31" s="195" t="s">
        <v>1220</v>
      </c>
      <c r="F31" s="196"/>
    </row>
    <row r="32" spans="1:6">
      <c r="A32" s="197"/>
      <c r="B32" s="195" t="s">
        <v>1217</v>
      </c>
      <c r="C32" s="195" t="s">
        <v>1221</v>
      </c>
      <c r="D32" s="193"/>
      <c r="E32" s="195" t="s">
        <v>1222</v>
      </c>
      <c r="F32" s="196"/>
    </row>
    <row r="33" spans="1:6">
      <c r="A33" s="197"/>
      <c r="B33" s="195" t="s">
        <v>1217</v>
      </c>
      <c r="C33" s="193"/>
      <c r="D33" s="195" t="s">
        <v>1223</v>
      </c>
      <c r="E33" s="198" t="s">
        <v>1224</v>
      </c>
      <c r="F33" s="196">
        <v>13</v>
      </c>
    </row>
    <row r="34" spans="1:6">
      <c r="A34" s="193"/>
      <c r="B34" s="195" t="s">
        <v>1217</v>
      </c>
      <c r="C34" s="193"/>
      <c r="D34" s="195" t="s">
        <v>1225</v>
      </c>
      <c r="E34" s="198" t="s">
        <v>1226</v>
      </c>
      <c r="F34" s="196">
        <v>4</v>
      </c>
    </row>
    <row r="35" spans="1:6">
      <c r="A35" s="193"/>
      <c r="B35" s="195" t="s">
        <v>1217</v>
      </c>
      <c r="C35" s="193"/>
      <c r="D35" s="195" t="s">
        <v>1227</v>
      </c>
      <c r="E35" s="198" t="s">
        <v>1228</v>
      </c>
      <c r="F35" s="196">
        <v>16</v>
      </c>
    </row>
    <row r="36" spans="1:6">
      <c r="A36" s="193"/>
      <c r="B36" s="195" t="s">
        <v>1217</v>
      </c>
      <c r="C36" s="193"/>
      <c r="D36" s="195" t="s">
        <v>1229</v>
      </c>
      <c r="E36" s="198" t="s">
        <v>1230</v>
      </c>
      <c r="F36" s="196">
        <v>151</v>
      </c>
    </row>
    <row r="37" ht="19.2" spans="1:6">
      <c r="A37" s="193"/>
      <c r="B37" s="195" t="s">
        <v>1217</v>
      </c>
      <c r="C37" s="193"/>
      <c r="D37" s="195" t="s">
        <v>1231</v>
      </c>
      <c r="E37" s="199" t="s">
        <v>1232</v>
      </c>
      <c r="F37" s="196"/>
    </row>
    <row r="38" spans="1:6">
      <c r="A38" s="193"/>
      <c r="B38" s="195" t="s">
        <v>1217</v>
      </c>
      <c r="C38" s="193"/>
      <c r="D38" s="195" t="s">
        <v>1233</v>
      </c>
      <c r="E38" s="198" t="s">
        <v>1234</v>
      </c>
      <c r="F38" s="196"/>
    </row>
    <row r="39" spans="1:6">
      <c r="A39" s="193"/>
      <c r="B39" s="195" t="s">
        <v>1217</v>
      </c>
      <c r="C39" s="193"/>
      <c r="D39" s="195" t="s">
        <v>1235</v>
      </c>
      <c r="E39" s="198" t="s">
        <v>1236</v>
      </c>
      <c r="F39" s="196">
        <v>485</v>
      </c>
    </row>
    <row r="40" spans="1:6">
      <c r="A40" s="193"/>
      <c r="B40" s="195" t="s">
        <v>1217</v>
      </c>
      <c r="C40" s="195" t="s">
        <v>1237</v>
      </c>
      <c r="D40" s="193"/>
      <c r="E40" s="198" t="s">
        <v>1238</v>
      </c>
      <c r="F40" s="196"/>
    </row>
    <row r="41" spans="1:6">
      <c r="A41" s="193"/>
      <c r="B41" s="195" t="s">
        <v>1217</v>
      </c>
      <c r="C41" s="193"/>
      <c r="D41" s="198" t="s">
        <v>1239</v>
      </c>
      <c r="E41" s="198" t="s">
        <v>1240</v>
      </c>
      <c r="F41" s="196">
        <v>1920</v>
      </c>
    </row>
    <row r="42" spans="1:6">
      <c r="A42" s="193"/>
      <c r="B42" s="195" t="s">
        <v>1217</v>
      </c>
      <c r="C42" s="193"/>
      <c r="D42" s="195" t="s">
        <v>1241</v>
      </c>
      <c r="E42" s="198" t="s">
        <v>1242</v>
      </c>
      <c r="F42" s="196">
        <v>59</v>
      </c>
    </row>
    <row r="43" spans="1:6">
      <c r="A43" s="198" t="s">
        <v>1243</v>
      </c>
      <c r="B43" s="193"/>
      <c r="C43" s="195" t="s">
        <v>1180</v>
      </c>
      <c r="D43" s="195" t="s">
        <v>1181</v>
      </c>
      <c r="E43" s="195" t="s">
        <v>1244</v>
      </c>
      <c r="F43" s="194">
        <f>SUM(F44:F62)</f>
        <v>24762</v>
      </c>
    </row>
    <row r="44" spans="1:6">
      <c r="A44" s="200">
        <v>2300202</v>
      </c>
      <c r="B44" s="199" t="s">
        <v>1245</v>
      </c>
      <c r="C44" s="193"/>
      <c r="D44" s="198" t="s">
        <v>1246</v>
      </c>
      <c r="E44" s="198" t="s">
        <v>1247</v>
      </c>
      <c r="F44" s="194">
        <v>380</v>
      </c>
    </row>
    <row r="45" spans="1:6">
      <c r="A45" s="200">
        <v>2300202</v>
      </c>
      <c r="B45" s="199" t="s">
        <v>1245</v>
      </c>
      <c r="C45" s="193"/>
      <c r="D45" s="198" t="s">
        <v>1248</v>
      </c>
      <c r="E45" s="198" t="s">
        <v>1249</v>
      </c>
      <c r="F45" s="196">
        <v>100</v>
      </c>
    </row>
    <row r="46" spans="1:6">
      <c r="A46" s="200">
        <v>2300202</v>
      </c>
      <c r="B46" s="199" t="s">
        <v>1245</v>
      </c>
      <c r="C46" s="193"/>
      <c r="D46" s="198" t="s">
        <v>1250</v>
      </c>
      <c r="E46" s="198" t="s">
        <v>1251</v>
      </c>
      <c r="F46" s="196">
        <v>206</v>
      </c>
    </row>
    <row r="47" spans="1:6">
      <c r="A47" s="200">
        <v>2300220</v>
      </c>
      <c r="B47" s="201" t="s">
        <v>1252</v>
      </c>
      <c r="C47" s="195" t="s">
        <v>37</v>
      </c>
      <c r="D47" s="198" t="s">
        <v>1253</v>
      </c>
      <c r="E47" s="198" t="s">
        <v>1254</v>
      </c>
      <c r="F47" s="196">
        <v>1328</v>
      </c>
    </row>
    <row r="48" ht="17.25" customHeight="1" spans="1:6">
      <c r="A48" s="200">
        <v>2300223</v>
      </c>
      <c r="B48" s="199" t="s">
        <v>1255</v>
      </c>
      <c r="C48" s="193"/>
      <c r="D48" s="198" t="s">
        <v>1256</v>
      </c>
      <c r="E48" s="198" t="s">
        <v>1257</v>
      </c>
      <c r="F48" s="196">
        <v>7659</v>
      </c>
    </row>
    <row r="49" ht="17.25" customHeight="1" spans="1:6">
      <c r="A49" s="200">
        <v>2300223</v>
      </c>
      <c r="B49" s="199" t="s">
        <v>1255</v>
      </c>
      <c r="C49" s="193"/>
      <c r="D49" s="198" t="s">
        <v>1258</v>
      </c>
      <c r="E49" s="198" t="s">
        <v>1259</v>
      </c>
      <c r="F49" s="196">
        <v>2878</v>
      </c>
    </row>
    <row r="50" spans="1:6">
      <c r="A50" s="202">
        <v>2300245</v>
      </c>
      <c r="B50" s="199" t="s">
        <v>1260</v>
      </c>
      <c r="C50" s="193"/>
      <c r="D50" s="198" t="s">
        <v>1261</v>
      </c>
      <c r="E50" s="198" t="s">
        <v>1262</v>
      </c>
      <c r="F50" s="194">
        <v>4780</v>
      </c>
    </row>
    <row r="51" spans="1:6">
      <c r="A51" s="202">
        <v>2300245</v>
      </c>
      <c r="B51" s="199" t="s">
        <v>1260</v>
      </c>
      <c r="C51" s="193"/>
      <c r="D51" s="198" t="s">
        <v>1263</v>
      </c>
      <c r="E51" s="198" t="s">
        <v>1264</v>
      </c>
      <c r="F51" s="194">
        <v>179</v>
      </c>
    </row>
    <row r="52" ht="26.25" customHeight="1" spans="1:6">
      <c r="A52" s="202">
        <v>2300245</v>
      </c>
      <c r="B52" s="203" t="s">
        <v>1260</v>
      </c>
      <c r="C52" s="204"/>
      <c r="D52" s="205" t="s">
        <v>1265</v>
      </c>
      <c r="E52" s="199" t="s">
        <v>1266</v>
      </c>
      <c r="F52" s="206">
        <v>60</v>
      </c>
    </row>
    <row r="53" spans="1:6">
      <c r="A53" s="202">
        <v>2300245</v>
      </c>
      <c r="B53" s="199" t="s">
        <v>1260</v>
      </c>
      <c r="C53" s="193"/>
      <c r="D53" s="198" t="s">
        <v>1267</v>
      </c>
      <c r="E53" s="198" t="s">
        <v>1268</v>
      </c>
      <c r="F53" s="196">
        <v>5</v>
      </c>
    </row>
    <row r="54" ht="19.2" spans="1:6">
      <c r="A54" s="200">
        <v>2300248</v>
      </c>
      <c r="B54" s="199" t="s">
        <v>1269</v>
      </c>
      <c r="C54" s="193"/>
      <c r="D54" s="198" t="s">
        <v>1270</v>
      </c>
      <c r="E54" s="198" t="s">
        <v>1271</v>
      </c>
      <c r="F54" s="196">
        <v>500</v>
      </c>
    </row>
    <row r="55" ht="19.2" spans="1:6">
      <c r="A55" s="200">
        <v>2300248</v>
      </c>
      <c r="B55" s="199" t="s">
        <v>1269</v>
      </c>
      <c r="C55" s="193"/>
      <c r="D55" s="198" t="s">
        <v>1272</v>
      </c>
      <c r="E55" s="198" t="s">
        <v>1273</v>
      </c>
      <c r="F55" s="196">
        <v>1239</v>
      </c>
    </row>
    <row r="56" ht="26.25" customHeight="1" spans="1:6">
      <c r="A56" s="200">
        <v>2300248</v>
      </c>
      <c r="B56" s="199" t="s">
        <v>1269</v>
      </c>
      <c r="C56" s="193"/>
      <c r="D56" s="198" t="s">
        <v>1270</v>
      </c>
      <c r="E56" s="198" t="s">
        <v>1274</v>
      </c>
      <c r="F56" s="196">
        <v>1475</v>
      </c>
    </row>
    <row r="57" ht="19.2" spans="1:6">
      <c r="A57" s="200">
        <v>2300248</v>
      </c>
      <c r="B57" s="199" t="s">
        <v>1269</v>
      </c>
      <c r="C57" s="193"/>
      <c r="D57" s="198" t="s">
        <v>1272</v>
      </c>
      <c r="E57" s="198" t="s">
        <v>1275</v>
      </c>
      <c r="F57" s="196">
        <v>91</v>
      </c>
    </row>
    <row r="58" ht="19.2" spans="1:6">
      <c r="A58" s="200">
        <v>2300249</v>
      </c>
      <c r="B58" s="199" t="s">
        <v>1276</v>
      </c>
      <c r="C58" s="193"/>
      <c r="D58" s="198" t="s">
        <v>1277</v>
      </c>
      <c r="E58" s="198" t="s">
        <v>1278</v>
      </c>
      <c r="F58" s="196">
        <v>405</v>
      </c>
    </row>
    <row r="59" ht="19.2" spans="1:6">
      <c r="A59" s="200">
        <v>2300249</v>
      </c>
      <c r="B59" s="199" t="s">
        <v>1276</v>
      </c>
      <c r="C59" s="193"/>
      <c r="D59" s="198" t="s">
        <v>1279</v>
      </c>
      <c r="E59" s="198" t="s">
        <v>1280</v>
      </c>
      <c r="F59" s="196">
        <v>210</v>
      </c>
    </row>
    <row r="60" ht="19.2" spans="1:6">
      <c r="A60" s="200">
        <v>2300249</v>
      </c>
      <c r="B60" s="199" t="s">
        <v>1276</v>
      </c>
      <c r="C60" s="193"/>
      <c r="D60" s="198" t="s">
        <v>1281</v>
      </c>
      <c r="E60" s="198" t="s">
        <v>1282</v>
      </c>
      <c r="F60" s="196">
        <v>227</v>
      </c>
    </row>
    <row r="61" ht="19.2" spans="1:6">
      <c r="A61" s="200">
        <v>2300258</v>
      </c>
      <c r="B61" s="199" t="s">
        <v>1283</v>
      </c>
      <c r="C61" s="193"/>
      <c r="D61" s="198" t="s">
        <v>1284</v>
      </c>
      <c r="E61" s="198" t="s">
        <v>1285</v>
      </c>
      <c r="F61" s="196">
        <v>2344</v>
      </c>
    </row>
    <row r="62" ht="19.2" spans="1:6">
      <c r="A62" s="200">
        <v>2300258</v>
      </c>
      <c r="B62" s="199" t="s">
        <v>1283</v>
      </c>
      <c r="C62" s="193"/>
      <c r="D62" s="198" t="s">
        <v>1286</v>
      </c>
      <c r="E62" s="199" t="s">
        <v>1287</v>
      </c>
      <c r="F62" s="196">
        <v>696</v>
      </c>
    </row>
    <row r="63" spans="1:6">
      <c r="A63" s="201" t="s">
        <v>1288</v>
      </c>
      <c r="B63" s="200"/>
      <c r="C63" s="195" t="s">
        <v>37</v>
      </c>
      <c r="D63" s="195" t="s">
        <v>1181</v>
      </c>
      <c r="E63" s="201" t="s">
        <v>1289</v>
      </c>
      <c r="F63" s="196">
        <f>SUM(F64:F88)</f>
        <v>10112</v>
      </c>
    </row>
    <row r="64" spans="1:6">
      <c r="A64" s="200">
        <v>2050201</v>
      </c>
      <c r="B64" s="199" t="s">
        <v>1290</v>
      </c>
      <c r="C64" s="195" t="s">
        <v>37</v>
      </c>
      <c r="D64" s="198" t="s">
        <v>1291</v>
      </c>
      <c r="E64" s="199" t="s">
        <v>1292</v>
      </c>
      <c r="F64" s="196">
        <v>394</v>
      </c>
    </row>
    <row r="65" spans="1:6">
      <c r="A65" s="202">
        <v>2050202</v>
      </c>
      <c r="B65" s="203" t="s">
        <v>1293</v>
      </c>
      <c r="C65" s="204"/>
      <c r="D65" s="205" t="s">
        <v>1294</v>
      </c>
      <c r="E65" s="203" t="s">
        <v>1295</v>
      </c>
      <c r="F65" s="196">
        <v>172</v>
      </c>
    </row>
    <row r="66" spans="1:6">
      <c r="A66" s="200">
        <v>2050299</v>
      </c>
      <c r="B66" s="199" t="s">
        <v>1296</v>
      </c>
      <c r="C66" s="195" t="s">
        <v>37</v>
      </c>
      <c r="D66" s="198" t="s">
        <v>1297</v>
      </c>
      <c r="E66" s="199" t="s">
        <v>1298</v>
      </c>
      <c r="F66" s="196">
        <v>215</v>
      </c>
    </row>
    <row r="67" ht="28.5" customHeight="1" spans="1:6">
      <c r="A67" s="202">
        <v>2050299</v>
      </c>
      <c r="B67" s="199" t="s">
        <v>1296</v>
      </c>
      <c r="C67" s="207" t="s">
        <v>37</v>
      </c>
      <c r="D67" s="205" t="s">
        <v>1299</v>
      </c>
      <c r="E67" s="203" t="s">
        <v>1300</v>
      </c>
      <c r="F67" s="196">
        <v>191</v>
      </c>
    </row>
    <row r="68" spans="1:6">
      <c r="A68" s="202">
        <v>2050799</v>
      </c>
      <c r="B68" s="203" t="s">
        <v>1301</v>
      </c>
      <c r="C68" s="204"/>
      <c r="D68" s="205" t="s">
        <v>1302</v>
      </c>
      <c r="E68" s="203" t="s">
        <v>1303</v>
      </c>
      <c r="F68" s="196">
        <v>35</v>
      </c>
    </row>
    <row r="69" spans="1:6">
      <c r="A69" s="200">
        <v>2070399</v>
      </c>
      <c r="B69" s="199" t="s">
        <v>1304</v>
      </c>
      <c r="C69" s="195" t="s">
        <v>37</v>
      </c>
      <c r="D69" s="198" t="s">
        <v>1305</v>
      </c>
      <c r="E69" s="199" t="s">
        <v>1306</v>
      </c>
      <c r="F69" s="196">
        <v>30</v>
      </c>
    </row>
    <row r="70" spans="1:6">
      <c r="A70" s="200">
        <v>2013405</v>
      </c>
      <c r="B70" s="199" t="s">
        <v>1307</v>
      </c>
      <c r="C70" s="195" t="s">
        <v>37</v>
      </c>
      <c r="D70" s="198" t="s">
        <v>1308</v>
      </c>
      <c r="E70" s="199" t="s">
        <v>1309</v>
      </c>
      <c r="F70" s="196">
        <v>30</v>
      </c>
    </row>
    <row r="71" spans="1:6">
      <c r="A71" s="200">
        <v>2080799</v>
      </c>
      <c r="B71" s="199" t="s">
        <v>1310</v>
      </c>
      <c r="C71" s="193"/>
      <c r="D71" s="198" t="s">
        <v>1311</v>
      </c>
      <c r="E71" s="199" t="s">
        <v>1312</v>
      </c>
      <c r="F71" s="196">
        <v>500</v>
      </c>
    </row>
    <row r="72" ht="19.2" spans="1:6">
      <c r="A72" s="200">
        <v>2080507</v>
      </c>
      <c r="B72" s="199" t="s">
        <v>1313</v>
      </c>
      <c r="C72" s="193"/>
      <c r="D72" s="198" t="s">
        <v>1314</v>
      </c>
      <c r="E72" s="199" t="s">
        <v>1315</v>
      </c>
      <c r="F72" s="196">
        <v>1110</v>
      </c>
    </row>
    <row r="73" ht="19.2" spans="1:6">
      <c r="A73" s="200">
        <v>2082602</v>
      </c>
      <c r="B73" s="199" t="s">
        <v>1316</v>
      </c>
      <c r="C73" s="193"/>
      <c r="D73" s="198" t="s">
        <v>1317</v>
      </c>
      <c r="E73" s="199" t="s">
        <v>1318</v>
      </c>
      <c r="F73" s="196">
        <v>374</v>
      </c>
    </row>
    <row r="74" spans="1:6">
      <c r="A74" s="200">
        <v>2100408</v>
      </c>
      <c r="B74" s="199" t="s">
        <v>1319</v>
      </c>
      <c r="C74" s="193"/>
      <c r="D74" s="198" t="s">
        <v>1320</v>
      </c>
      <c r="E74" s="199" t="s">
        <v>1321</v>
      </c>
      <c r="F74" s="196">
        <v>386</v>
      </c>
    </row>
    <row r="75" spans="1:6">
      <c r="A75" s="200">
        <v>2140602</v>
      </c>
      <c r="B75" s="199" t="s">
        <v>1322</v>
      </c>
      <c r="C75" s="193"/>
      <c r="D75" s="198" t="s">
        <v>1323</v>
      </c>
      <c r="E75" s="199" t="s">
        <v>1324</v>
      </c>
      <c r="F75" s="196">
        <v>645</v>
      </c>
    </row>
    <row r="76" spans="1:6">
      <c r="A76" s="200">
        <v>2130199</v>
      </c>
      <c r="B76" s="199" t="s">
        <v>1325</v>
      </c>
      <c r="C76" s="193"/>
      <c r="D76" s="198" t="s">
        <v>1326</v>
      </c>
      <c r="E76" s="199" t="s">
        <v>1327</v>
      </c>
      <c r="F76" s="196">
        <v>205</v>
      </c>
    </row>
    <row r="77" spans="1:6">
      <c r="A77" s="200">
        <v>2130108</v>
      </c>
      <c r="B77" s="199" t="s">
        <v>1328</v>
      </c>
      <c r="C77" s="193"/>
      <c r="D77" s="198" t="s">
        <v>1329</v>
      </c>
      <c r="E77" s="199" t="s">
        <v>1330</v>
      </c>
      <c r="F77" s="196">
        <v>170</v>
      </c>
    </row>
    <row r="78" spans="1:6">
      <c r="A78" s="200">
        <v>2130205</v>
      </c>
      <c r="B78" s="199" t="s">
        <v>1331</v>
      </c>
      <c r="C78" s="193"/>
      <c r="D78" s="198" t="s">
        <v>1332</v>
      </c>
      <c r="E78" s="199" t="s">
        <v>1333</v>
      </c>
      <c r="F78" s="196">
        <v>700</v>
      </c>
    </row>
    <row r="79" spans="1:6">
      <c r="A79" s="200">
        <v>2130310</v>
      </c>
      <c r="B79" s="199" t="s">
        <v>1334</v>
      </c>
      <c r="C79" s="193"/>
      <c r="D79" s="198" t="s">
        <v>1335</v>
      </c>
      <c r="E79" s="199" t="s">
        <v>1336</v>
      </c>
      <c r="F79" s="196">
        <v>543</v>
      </c>
    </row>
    <row r="80" spans="1:6">
      <c r="A80" s="200">
        <v>2130505</v>
      </c>
      <c r="B80" s="199" t="s">
        <v>1337</v>
      </c>
      <c r="C80" s="193"/>
      <c r="D80" s="198" t="s">
        <v>1338</v>
      </c>
      <c r="E80" s="199" t="s">
        <v>1339</v>
      </c>
      <c r="F80" s="196">
        <v>2356</v>
      </c>
    </row>
    <row r="81" spans="1:6">
      <c r="A81" s="200">
        <v>2130505</v>
      </c>
      <c r="B81" s="199" t="s">
        <v>1337</v>
      </c>
      <c r="C81" s="193"/>
      <c r="D81" s="198" t="s">
        <v>1338</v>
      </c>
      <c r="E81" s="199" t="s">
        <v>1340</v>
      </c>
      <c r="F81" s="196">
        <v>450</v>
      </c>
    </row>
    <row r="82" spans="1:6">
      <c r="A82" s="200">
        <v>2130505</v>
      </c>
      <c r="B82" s="199" t="s">
        <v>1337</v>
      </c>
      <c r="C82" s="193"/>
      <c r="D82" s="198" t="s">
        <v>1338</v>
      </c>
      <c r="E82" s="199" t="s">
        <v>1341</v>
      </c>
      <c r="F82" s="196">
        <v>120</v>
      </c>
    </row>
    <row r="83" spans="1:6">
      <c r="A83" s="200">
        <v>2130803</v>
      </c>
      <c r="B83" s="199" t="s">
        <v>1342</v>
      </c>
      <c r="C83" s="193"/>
      <c r="D83" s="198" t="s">
        <v>1250</v>
      </c>
      <c r="E83" s="199" t="s">
        <v>1343</v>
      </c>
      <c r="F83" s="196">
        <v>446</v>
      </c>
    </row>
    <row r="84" spans="1:6">
      <c r="A84" s="200">
        <v>2130804</v>
      </c>
      <c r="B84" s="199" t="s">
        <v>1344</v>
      </c>
      <c r="C84" s="193"/>
      <c r="D84" s="198" t="s">
        <v>1248</v>
      </c>
      <c r="E84" s="199" t="s">
        <v>1345</v>
      </c>
      <c r="F84" s="196">
        <v>300</v>
      </c>
    </row>
    <row r="85" ht="13.5" customHeight="1" spans="1:6">
      <c r="A85" s="208">
        <v>2050201</v>
      </c>
      <c r="B85" s="199" t="s">
        <v>1290</v>
      </c>
      <c r="C85" s="193"/>
      <c r="D85" s="198" t="s">
        <v>1346</v>
      </c>
      <c r="E85" s="199" t="s">
        <v>1347</v>
      </c>
      <c r="F85" s="196">
        <v>10</v>
      </c>
    </row>
    <row r="86" spans="1:6">
      <c r="A86" s="200">
        <v>2130599</v>
      </c>
      <c r="B86" s="199" t="s">
        <v>1348</v>
      </c>
      <c r="C86" s="195" t="s">
        <v>37</v>
      </c>
      <c r="D86" s="198" t="s">
        <v>1349</v>
      </c>
      <c r="E86" s="201" t="s">
        <v>1350</v>
      </c>
      <c r="F86" s="196">
        <v>270</v>
      </c>
    </row>
    <row r="87" spans="1:6">
      <c r="A87" s="200">
        <v>2140104</v>
      </c>
      <c r="B87" s="199" t="s">
        <v>1351</v>
      </c>
      <c r="C87" s="195" t="s">
        <v>37</v>
      </c>
      <c r="D87" s="198" t="s">
        <v>1352</v>
      </c>
      <c r="E87" s="199" t="s">
        <v>1353</v>
      </c>
      <c r="F87" s="196">
        <v>449</v>
      </c>
    </row>
    <row r="88" spans="1:6">
      <c r="A88" s="209">
        <v>2130901</v>
      </c>
      <c r="B88" s="199" t="s">
        <v>1354</v>
      </c>
      <c r="C88" s="195" t="s">
        <v>37</v>
      </c>
      <c r="D88" s="198" t="s">
        <v>1355</v>
      </c>
      <c r="E88" s="199" t="s">
        <v>1356</v>
      </c>
      <c r="F88" s="196">
        <v>11</v>
      </c>
    </row>
    <row r="89" spans="1:6">
      <c r="A89" s="200"/>
      <c r="B89" s="200"/>
      <c r="C89" s="195" t="s">
        <v>37</v>
      </c>
      <c r="D89" s="193"/>
      <c r="E89" s="200"/>
      <c r="F89" s="196"/>
    </row>
    <row r="90" spans="1:6">
      <c r="A90" s="210"/>
      <c r="B90" s="210"/>
      <c r="C90" s="211" t="s">
        <v>37</v>
      </c>
      <c r="D90" s="211"/>
      <c r="E90" s="210"/>
      <c r="F90" s="212"/>
    </row>
    <row r="91" spans="5:5">
      <c r="E91" s="213"/>
    </row>
  </sheetData>
  <mergeCells count="5">
    <mergeCell ref="A1:E1"/>
    <mergeCell ref="A6:C6"/>
    <mergeCell ref="A7:B7"/>
    <mergeCell ref="A43:B43"/>
    <mergeCell ref="A63:B63"/>
  </mergeCell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8"/>
  <sheetViews>
    <sheetView showZeros="0" workbookViewId="0">
      <selection activeCell="A1" sqref="A1:D1"/>
    </sheetView>
  </sheetViews>
  <sheetFormatPr defaultColWidth="9" defaultRowHeight="14.4" outlineLevelCol="3"/>
  <cols>
    <col min="1" max="1" width="28.1296296296296" customWidth="1"/>
    <col min="2" max="2" width="14.5" customWidth="1"/>
    <col min="3" max="3" width="13.8796296296296" customWidth="1"/>
    <col min="4" max="4" width="14.8796296296296" customWidth="1"/>
  </cols>
  <sheetData>
    <row r="1" ht="56.25" customHeight="1" spans="1:4">
      <c r="A1" s="145" t="s">
        <v>1357</v>
      </c>
      <c r="B1" s="145"/>
      <c r="C1" s="145"/>
      <c r="D1" s="145"/>
    </row>
    <row r="2" ht="26.25" customHeight="1" spans="1:4">
      <c r="A2" s="172"/>
      <c r="B2" s="172"/>
      <c r="C2" s="172"/>
      <c r="D2" s="173" t="s">
        <v>1358</v>
      </c>
    </row>
    <row r="3" ht="55.5" customHeight="1" spans="1:4">
      <c r="A3" s="160" t="s">
        <v>1359</v>
      </c>
      <c r="B3" s="174" t="s">
        <v>1360</v>
      </c>
      <c r="C3" s="174" t="s">
        <v>4</v>
      </c>
      <c r="D3" s="174" t="s">
        <v>33</v>
      </c>
    </row>
    <row r="4" ht="48" customHeight="1" spans="1:4">
      <c r="A4" s="175" t="s">
        <v>1074</v>
      </c>
      <c r="B4" s="176">
        <v>60544</v>
      </c>
      <c r="C4" s="177">
        <v>36200</v>
      </c>
      <c r="D4" s="178">
        <v>-40.2</v>
      </c>
    </row>
    <row r="5" ht="48" customHeight="1" spans="1:4">
      <c r="A5" s="179" t="s">
        <v>1361</v>
      </c>
      <c r="B5" s="176">
        <v>60544</v>
      </c>
      <c r="C5" s="177">
        <v>36200</v>
      </c>
      <c r="D5" s="178">
        <v>-40.2</v>
      </c>
    </row>
    <row r="6" ht="48" customHeight="1" spans="1:4">
      <c r="A6" s="180" t="s">
        <v>1362</v>
      </c>
      <c r="B6" s="156">
        <f>SUM(B7:B11)</f>
        <v>60544</v>
      </c>
      <c r="C6" s="156">
        <f>SUM(C7:C11)</f>
        <v>36200</v>
      </c>
      <c r="D6" s="178">
        <f>(C6-B6)/B6*100</f>
        <v>-40.2</v>
      </c>
    </row>
    <row r="7" ht="48" customHeight="1" spans="1:4">
      <c r="A7" s="181" t="s">
        <v>1363</v>
      </c>
      <c r="B7" s="156">
        <v>347</v>
      </c>
      <c r="C7" s="156"/>
      <c r="D7" s="156"/>
    </row>
    <row r="8" ht="48" customHeight="1" spans="1:4">
      <c r="A8" s="181" t="s">
        <v>1364</v>
      </c>
      <c r="B8" s="156">
        <v>290</v>
      </c>
      <c r="C8" s="156"/>
      <c r="D8" s="156"/>
    </row>
    <row r="9" ht="48" customHeight="1" spans="1:4">
      <c r="A9" s="181" t="s">
        <v>1365</v>
      </c>
      <c r="B9" s="156">
        <v>59113</v>
      </c>
      <c r="C9" s="156">
        <v>35000</v>
      </c>
      <c r="D9" s="156">
        <v>-40.8</v>
      </c>
    </row>
    <row r="10" ht="48" customHeight="1" spans="1:4">
      <c r="A10" s="181" t="s">
        <v>1366</v>
      </c>
      <c r="B10" s="156">
        <v>500</v>
      </c>
      <c r="C10" s="156">
        <v>900</v>
      </c>
      <c r="D10" s="156">
        <v>80</v>
      </c>
    </row>
    <row r="11" ht="48" customHeight="1" spans="1:4">
      <c r="A11" s="182" t="s">
        <v>1367</v>
      </c>
      <c r="B11" s="156">
        <v>294</v>
      </c>
      <c r="C11" s="156">
        <v>300</v>
      </c>
      <c r="D11" s="156">
        <v>2</v>
      </c>
    </row>
    <row r="12" ht="48" customHeight="1" spans="1:4">
      <c r="A12" s="183"/>
      <c r="B12" s="183"/>
      <c r="C12" s="183"/>
      <c r="D12" s="184" t="s">
        <v>37</v>
      </c>
    </row>
    <row r="13" ht="19.5" customHeight="1"/>
    <row r="14" ht="19.5" customHeight="1"/>
    <row r="15" ht="19.5" customHeight="1"/>
    <row r="16" ht="19.5" customHeight="1"/>
    <row r="17" ht="19.5" customHeight="1"/>
    <row r="18" ht="19.5" customHeight="1"/>
  </sheetData>
  <mergeCells count="1">
    <mergeCell ref="A1:D1"/>
  </mergeCells>
  <pageMargins left="0.988888888888889" right="0.259027777777778" top="1.35" bottom="0.21875" header="0.179166666666667" footer="0.1687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sheetPr>
  <dimension ref="A1:E29"/>
  <sheetViews>
    <sheetView showZeros="0" workbookViewId="0">
      <selection activeCell="A1" sqref="A1:D1"/>
    </sheetView>
  </sheetViews>
  <sheetFormatPr defaultColWidth="9" defaultRowHeight="14.4" outlineLevelCol="4"/>
  <cols>
    <col min="1" max="1" width="54.1111111111111" customWidth="1"/>
    <col min="2" max="2" width="13.3796296296296" customWidth="1"/>
    <col min="3" max="3" width="13.5" customWidth="1"/>
    <col min="4" max="4" width="11.1296296296296" customWidth="1"/>
    <col min="6" max="6" width="43.3333333333333" customWidth="1"/>
  </cols>
  <sheetData>
    <row r="1" ht="42.75" customHeight="1" spans="1:4">
      <c r="A1" s="145" t="s">
        <v>1368</v>
      </c>
      <c r="B1" s="145"/>
      <c r="C1" s="145"/>
      <c r="D1" s="145"/>
    </row>
    <row r="2" ht="28.5" customHeight="1" spans="1:4">
      <c r="A2" s="146"/>
      <c r="B2" s="147"/>
      <c r="C2" s="147"/>
      <c r="D2" s="148" t="s">
        <v>1</v>
      </c>
    </row>
    <row r="3" ht="44.25" customHeight="1" spans="1:4">
      <c r="A3" s="149" t="s">
        <v>1359</v>
      </c>
      <c r="B3" s="150" t="s">
        <v>1360</v>
      </c>
      <c r="C3" s="150" t="s">
        <v>4</v>
      </c>
      <c r="D3" s="151" t="s">
        <v>1369</v>
      </c>
    </row>
    <row r="4" ht="28" customHeight="1" spans="1:4">
      <c r="A4" s="152" t="s">
        <v>1370</v>
      </c>
      <c r="B4" s="153">
        <v>48803</v>
      </c>
      <c r="C4" s="153">
        <v>43780</v>
      </c>
      <c r="D4" s="154">
        <f>(C4-B4)/B4*100</f>
        <v>-10.3</v>
      </c>
    </row>
    <row r="5" ht="28" customHeight="1" spans="1:5">
      <c r="A5" s="155" t="s">
        <v>1371</v>
      </c>
      <c r="B5" s="156">
        <f>B6+B8+B9+B11</f>
        <v>45563</v>
      </c>
      <c r="C5" s="156">
        <f>C6+C8+C9+C11</f>
        <v>42210</v>
      </c>
      <c r="D5" s="157">
        <f>(C5-B5)/B5*100</f>
        <v>-7.36</v>
      </c>
      <c r="E5" s="158"/>
    </row>
    <row r="6" ht="28" customHeight="1" spans="1:5">
      <c r="A6" s="159" t="s">
        <v>1372</v>
      </c>
      <c r="B6" s="160">
        <f>670+44217</f>
        <v>44887</v>
      </c>
      <c r="C6" s="160">
        <f>26+40510</f>
        <v>40536</v>
      </c>
      <c r="D6" s="161">
        <f>(C6-B6)/B6*100</f>
        <v>-9.7</v>
      </c>
      <c r="E6" s="158"/>
    </row>
    <row r="7" ht="28" customHeight="1" spans="1:5">
      <c r="A7" s="159" t="s">
        <v>1373</v>
      </c>
      <c r="B7" s="160">
        <f>670+44217</f>
        <v>44887</v>
      </c>
      <c r="C7" s="160">
        <f>26+40510</f>
        <v>40536</v>
      </c>
      <c r="D7" s="161">
        <f>(C7-B7)/B7*100</f>
        <v>-9.7</v>
      </c>
      <c r="E7" s="158"/>
    </row>
    <row r="8" ht="28" customHeight="1" spans="1:4">
      <c r="A8" s="162" t="s">
        <v>1374</v>
      </c>
      <c r="B8" s="163"/>
      <c r="C8" s="164">
        <v>356</v>
      </c>
      <c r="D8" s="165"/>
    </row>
    <row r="9" ht="28" customHeight="1" spans="1:4">
      <c r="A9" s="159" t="s">
        <v>1375</v>
      </c>
      <c r="B9" s="166">
        <v>382</v>
      </c>
      <c r="C9" s="166">
        <v>1018</v>
      </c>
      <c r="D9" s="165">
        <f>(C9-B9)/B9*100</f>
        <v>166.5</v>
      </c>
    </row>
    <row r="10" ht="28" customHeight="1" spans="1:4">
      <c r="A10" s="167" t="s">
        <v>1376</v>
      </c>
      <c r="B10" s="166">
        <v>382</v>
      </c>
      <c r="C10" s="166">
        <v>1018</v>
      </c>
      <c r="D10" s="165">
        <f>(C10-B10)/B10*100</f>
        <v>166.5</v>
      </c>
    </row>
    <row r="11" ht="28" customHeight="1" spans="1:4">
      <c r="A11" s="159" t="s">
        <v>1377</v>
      </c>
      <c r="B11" s="166">
        <v>294</v>
      </c>
      <c r="C11" s="166">
        <v>300</v>
      </c>
      <c r="D11" s="165">
        <f>(C11-B11)/B11*100</f>
        <v>2</v>
      </c>
    </row>
    <row r="12" ht="28" customHeight="1" spans="1:4">
      <c r="A12" s="167" t="s">
        <v>1378</v>
      </c>
      <c r="B12" s="166">
        <v>294</v>
      </c>
      <c r="C12" s="166">
        <v>300</v>
      </c>
      <c r="D12" s="165">
        <f>(C12-B12)/B12*100</f>
        <v>2</v>
      </c>
    </row>
    <row r="13" ht="28" customHeight="1" spans="1:4">
      <c r="A13" s="155" t="s">
        <v>1379</v>
      </c>
      <c r="B13" s="168">
        <v>1286</v>
      </c>
      <c r="C13" s="169"/>
      <c r="D13" s="165"/>
    </row>
    <row r="14" ht="28" customHeight="1" spans="1:4">
      <c r="A14" s="159" t="s">
        <v>1380</v>
      </c>
      <c r="B14" s="166">
        <v>1286</v>
      </c>
      <c r="C14" s="169"/>
      <c r="D14" s="165"/>
    </row>
    <row r="15" ht="28" customHeight="1" spans="1:4">
      <c r="A15" s="167" t="s">
        <v>1381</v>
      </c>
      <c r="B15" s="166">
        <v>1286</v>
      </c>
      <c r="C15" s="169"/>
      <c r="D15" s="165"/>
    </row>
    <row r="16" ht="28" customHeight="1" spans="1:4">
      <c r="A16" s="155" t="s">
        <v>1382</v>
      </c>
      <c r="B16" s="168">
        <f>B17+B19</f>
        <v>72</v>
      </c>
      <c r="C16" s="169"/>
      <c r="D16" s="165"/>
    </row>
    <row r="17" ht="28" customHeight="1" spans="1:4">
      <c r="A17" s="159" t="s">
        <v>1383</v>
      </c>
      <c r="B17" s="166">
        <v>23</v>
      </c>
      <c r="C17" s="169"/>
      <c r="D17" s="165"/>
    </row>
    <row r="18" ht="28" customHeight="1" spans="1:4">
      <c r="A18" s="167" t="s">
        <v>1384</v>
      </c>
      <c r="B18" s="168">
        <v>23</v>
      </c>
      <c r="C18" s="169"/>
      <c r="D18" s="165"/>
    </row>
    <row r="19" ht="28" customHeight="1" spans="1:4">
      <c r="A19" s="159" t="s">
        <v>1385</v>
      </c>
      <c r="B19" s="166">
        <v>49</v>
      </c>
      <c r="C19" s="169"/>
      <c r="D19" s="165"/>
    </row>
    <row r="20" ht="28" customHeight="1" spans="1:4">
      <c r="A20" s="159" t="s">
        <v>1386</v>
      </c>
      <c r="B20" s="168">
        <v>49</v>
      </c>
      <c r="C20" s="169"/>
      <c r="D20" s="165"/>
    </row>
    <row r="21" ht="28" customHeight="1" spans="1:4">
      <c r="A21" s="155" t="s">
        <v>1387</v>
      </c>
      <c r="B21" s="168">
        <f>B22+B24</f>
        <v>1178</v>
      </c>
      <c r="C21" s="168">
        <f>C22+C24</f>
        <v>56</v>
      </c>
      <c r="D21" s="165"/>
    </row>
    <row r="22" ht="28" customHeight="1" spans="1:4">
      <c r="A22" s="159" t="s">
        <v>1388</v>
      </c>
      <c r="B22" s="168"/>
      <c r="C22" s="168">
        <v>56</v>
      </c>
      <c r="D22" s="165"/>
    </row>
    <row r="23" ht="28" customHeight="1" spans="1:4">
      <c r="A23" s="170" t="s">
        <v>1389</v>
      </c>
      <c r="B23" s="168"/>
      <c r="C23" s="168">
        <v>56</v>
      </c>
      <c r="D23" s="165"/>
    </row>
    <row r="24" ht="28" customHeight="1" spans="1:4">
      <c r="A24" s="159" t="s">
        <v>1390</v>
      </c>
      <c r="B24" s="166">
        <v>1178</v>
      </c>
      <c r="C24" s="168"/>
      <c r="D24" s="165"/>
    </row>
    <row r="25" ht="28" customHeight="1" spans="1:4">
      <c r="A25" s="159" t="s">
        <v>1391</v>
      </c>
      <c r="B25" s="166">
        <v>1178</v>
      </c>
      <c r="C25" s="168"/>
      <c r="D25" s="165"/>
    </row>
    <row r="26" ht="28" customHeight="1" spans="1:4">
      <c r="A26" s="155" t="s">
        <v>1392</v>
      </c>
      <c r="B26" s="166">
        <v>704</v>
      </c>
      <c r="C26" s="166">
        <v>1514</v>
      </c>
      <c r="D26" s="171">
        <f>(C26-B26)/B26*100</f>
        <v>115.1</v>
      </c>
    </row>
    <row r="27" ht="28" customHeight="1" spans="1:4">
      <c r="A27" s="159" t="s">
        <v>1393</v>
      </c>
      <c r="B27" s="166">
        <v>704</v>
      </c>
      <c r="C27" s="166">
        <v>1514</v>
      </c>
      <c r="D27" s="171">
        <f>(C27-B27)/B27*100</f>
        <v>115.1</v>
      </c>
    </row>
    <row r="28" ht="28" customHeight="1" spans="1:4">
      <c r="A28" s="167" t="s">
        <v>1394</v>
      </c>
      <c r="B28" s="166">
        <v>704</v>
      </c>
      <c r="C28" s="166">
        <v>1514</v>
      </c>
      <c r="D28" s="171">
        <f>(C28-B28)/B28*100</f>
        <v>115.1</v>
      </c>
    </row>
    <row r="29" ht="30" customHeight="1"/>
  </sheetData>
  <mergeCells count="1">
    <mergeCell ref="A1:D1"/>
  </mergeCells>
  <pageMargins left="0.393055555555556" right="0.0784722222222222" top="0.354166666666667" bottom="0.236220472440945" header="0.196850393700787" footer="0.1574803149606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2" sqref="A2:E2"/>
    </sheetView>
  </sheetViews>
  <sheetFormatPr defaultColWidth="9" defaultRowHeight="21" customHeight="1" outlineLevelCol="5"/>
  <cols>
    <col min="1" max="1" width="37.1296296296296" customWidth="1"/>
    <col min="2" max="6" width="11.1296296296296" customWidth="1"/>
  </cols>
  <sheetData>
    <row r="1" ht="23.25" customHeight="1" spans="1:2">
      <c r="A1" s="130"/>
      <c r="B1" s="130"/>
    </row>
    <row r="2" ht="41.25" customHeight="1" spans="1:6">
      <c r="A2" s="131" t="s">
        <v>1395</v>
      </c>
      <c r="B2" s="131"/>
      <c r="C2" s="131"/>
      <c r="D2" s="131"/>
      <c r="E2" s="131"/>
      <c r="F2" s="132"/>
    </row>
    <row r="3" ht="19.5" customHeight="1" spans="1:5">
      <c r="A3" s="133"/>
      <c r="B3" s="133"/>
      <c r="E3" s="134" t="s">
        <v>1</v>
      </c>
    </row>
    <row r="4" ht="32.25" customHeight="1" spans="1:5">
      <c r="A4" s="135" t="s">
        <v>1096</v>
      </c>
      <c r="B4" s="136" t="s">
        <v>1396</v>
      </c>
      <c r="C4" s="137" t="s">
        <v>1397</v>
      </c>
      <c r="D4" s="137"/>
      <c r="E4" s="137"/>
    </row>
    <row r="5" ht="32.25" customHeight="1" spans="1:5">
      <c r="A5" s="138"/>
      <c r="B5" s="136"/>
      <c r="C5" s="137" t="s">
        <v>1398</v>
      </c>
      <c r="D5" s="137" t="s">
        <v>1399</v>
      </c>
      <c r="E5" s="137" t="s">
        <v>1400</v>
      </c>
    </row>
    <row r="6" ht="22.5" customHeight="1" spans="1:5">
      <c r="A6" s="139" t="s">
        <v>1097</v>
      </c>
      <c r="B6" s="140">
        <v>0</v>
      </c>
      <c r="C6" s="140">
        <v>0</v>
      </c>
      <c r="D6" s="140">
        <v>0</v>
      </c>
      <c r="E6" s="140">
        <v>0</v>
      </c>
    </row>
    <row r="7" ht="22.5" customHeight="1" spans="1:5">
      <c r="A7" s="141" t="s">
        <v>1401</v>
      </c>
      <c r="B7" s="140">
        <v>0</v>
      </c>
      <c r="C7" s="140">
        <v>0</v>
      </c>
      <c r="D7" s="140">
        <v>0</v>
      </c>
      <c r="E7" s="140">
        <v>0</v>
      </c>
    </row>
    <row r="8" ht="22.5" customHeight="1" spans="1:5">
      <c r="A8" s="142" t="s">
        <v>1402</v>
      </c>
      <c r="B8" s="143">
        <v>0</v>
      </c>
      <c r="C8" s="143">
        <v>0</v>
      </c>
      <c r="D8" s="143">
        <v>0</v>
      </c>
      <c r="E8" s="143">
        <v>0</v>
      </c>
    </row>
    <row r="9" ht="22.5" customHeight="1" spans="1:5">
      <c r="A9" s="141" t="s">
        <v>1403</v>
      </c>
      <c r="B9" s="140">
        <v>0</v>
      </c>
      <c r="C9" s="140">
        <v>0</v>
      </c>
      <c r="D9" s="140">
        <v>0</v>
      </c>
      <c r="E9" s="140">
        <v>0</v>
      </c>
    </row>
    <row r="10" ht="22.5" customHeight="1" spans="1:5">
      <c r="A10" s="142" t="s">
        <v>1404</v>
      </c>
      <c r="B10" s="143">
        <v>0</v>
      </c>
      <c r="C10" s="143">
        <v>0</v>
      </c>
      <c r="D10" s="143">
        <v>0</v>
      </c>
      <c r="E10" s="143">
        <v>0</v>
      </c>
    </row>
    <row r="11" ht="22.5" customHeight="1" spans="1:5">
      <c r="A11" s="142" t="s">
        <v>1405</v>
      </c>
      <c r="B11" s="143">
        <v>0</v>
      </c>
      <c r="C11" s="143">
        <v>0</v>
      </c>
      <c r="D11" s="143">
        <v>0</v>
      </c>
      <c r="E11" s="143">
        <v>0</v>
      </c>
    </row>
    <row r="12" ht="22.5" customHeight="1" spans="1:5">
      <c r="A12" s="141" t="s">
        <v>1406</v>
      </c>
      <c r="B12" s="140">
        <v>0</v>
      </c>
      <c r="C12" s="140">
        <v>0</v>
      </c>
      <c r="D12" s="140">
        <v>0</v>
      </c>
      <c r="E12" s="140">
        <v>0</v>
      </c>
    </row>
    <row r="13" ht="22.5" customHeight="1" spans="1:5">
      <c r="A13" s="142" t="s">
        <v>1407</v>
      </c>
      <c r="B13" s="143">
        <v>0</v>
      </c>
      <c r="C13" s="143">
        <v>0</v>
      </c>
      <c r="D13" s="143">
        <v>0</v>
      </c>
      <c r="E13" s="143">
        <v>0</v>
      </c>
    </row>
    <row r="14" ht="22.5" customHeight="1" spans="1:5">
      <c r="A14" s="142" t="s">
        <v>1408</v>
      </c>
      <c r="B14" s="143">
        <v>0</v>
      </c>
      <c r="C14" s="143">
        <v>0</v>
      </c>
      <c r="D14" s="143">
        <v>0</v>
      </c>
      <c r="E14" s="143">
        <v>0</v>
      </c>
    </row>
    <row r="15" ht="22.5" customHeight="1" spans="1:5">
      <c r="A15" s="141" t="s">
        <v>1409</v>
      </c>
      <c r="B15" s="140">
        <v>0</v>
      </c>
      <c r="C15" s="140">
        <v>0</v>
      </c>
      <c r="D15" s="140">
        <v>0</v>
      </c>
      <c r="E15" s="140">
        <v>0</v>
      </c>
    </row>
    <row r="16" ht="22.5" customHeight="1" spans="1:5">
      <c r="A16" s="142" t="s">
        <v>1410</v>
      </c>
      <c r="B16" s="143">
        <v>0</v>
      </c>
      <c r="C16" s="143">
        <v>0</v>
      </c>
      <c r="D16" s="143">
        <v>0</v>
      </c>
      <c r="E16" s="143">
        <v>0</v>
      </c>
    </row>
    <row r="17" ht="22.5" customHeight="1" spans="1:5">
      <c r="A17" s="142" t="s">
        <v>1411</v>
      </c>
      <c r="B17" s="143">
        <v>0</v>
      </c>
      <c r="C17" s="143">
        <v>0</v>
      </c>
      <c r="D17" s="143">
        <v>0</v>
      </c>
      <c r="E17" s="143">
        <v>0</v>
      </c>
    </row>
    <row r="18" ht="22.5" customHeight="1" spans="1:5">
      <c r="A18" s="142" t="s">
        <v>1412</v>
      </c>
      <c r="B18" s="143">
        <v>0</v>
      </c>
      <c r="C18" s="143">
        <v>0</v>
      </c>
      <c r="D18" s="143">
        <v>0</v>
      </c>
      <c r="E18" s="143">
        <v>0</v>
      </c>
    </row>
    <row r="19" customHeight="1" spans="1:5">
      <c r="A19" s="141" t="s">
        <v>1413</v>
      </c>
      <c r="B19" s="140">
        <v>0</v>
      </c>
      <c r="C19" s="140">
        <v>0</v>
      </c>
      <c r="D19" s="140">
        <v>0</v>
      </c>
      <c r="E19" s="140">
        <v>0</v>
      </c>
    </row>
    <row r="20" customHeight="1" spans="1:5">
      <c r="A20" s="142" t="s">
        <v>1414</v>
      </c>
      <c r="B20" s="143">
        <v>0</v>
      </c>
      <c r="C20" s="143">
        <v>0</v>
      </c>
      <c r="D20" s="143">
        <v>0</v>
      </c>
      <c r="E20" s="143">
        <v>0</v>
      </c>
    </row>
    <row r="21" customHeight="1" spans="1:5">
      <c r="A21" s="142" t="s">
        <v>1415</v>
      </c>
      <c r="B21" s="143">
        <v>0</v>
      </c>
      <c r="C21" s="143">
        <v>0</v>
      </c>
      <c r="D21" s="143">
        <v>0</v>
      </c>
      <c r="E21" s="143">
        <v>0</v>
      </c>
    </row>
    <row r="22" customHeight="1" spans="1:5">
      <c r="A22" s="141" t="s">
        <v>1416</v>
      </c>
      <c r="B22" s="140">
        <v>0</v>
      </c>
      <c r="C22" s="140">
        <v>0</v>
      </c>
      <c r="D22" s="140">
        <v>0</v>
      </c>
      <c r="E22" s="140">
        <v>0</v>
      </c>
    </row>
    <row r="23" customHeight="1" spans="1:5">
      <c r="A23" s="142" t="s">
        <v>1417</v>
      </c>
      <c r="B23" s="143">
        <v>0</v>
      </c>
      <c r="C23" s="143">
        <v>0</v>
      </c>
      <c r="D23" s="143">
        <v>0</v>
      </c>
      <c r="E23" s="143">
        <v>0</v>
      </c>
    </row>
    <row r="24" customHeight="1" spans="1:5">
      <c r="A24" s="142" t="s">
        <v>1418</v>
      </c>
      <c r="B24" s="143">
        <v>0</v>
      </c>
      <c r="C24" s="143">
        <v>0</v>
      </c>
      <c r="D24" s="143">
        <v>0</v>
      </c>
      <c r="E24" s="143">
        <v>0</v>
      </c>
    </row>
    <row r="25" customHeight="1" spans="1:5">
      <c r="A25" s="141" t="s">
        <v>1419</v>
      </c>
      <c r="B25" s="140">
        <v>0</v>
      </c>
      <c r="C25" s="140">
        <v>0</v>
      </c>
      <c r="D25" s="140">
        <v>0</v>
      </c>
      <c r="E25" s="140">
        <v>0</v>
      </c>
    </row>
    <row r="26" customHeight="1" spans="1:5">
      <c r="A26" s="142" t="s">
        <v>1420</v>
      </c>
      <c r="B26" s="143">
        <v>0</v>
      </c>
      <c r="C26" s="143">
        <v>0</v>
      </c>
      <c r="D26" s="143">
        <v>0</v>
      </c>
      <c r="E26" s="143">
        <v>0</v>
      </c>
    </row>
  </sheetData>
  <mergeCells count="4">
    <mergeCell ref="A2:E2"/>
    <mergeCell ref="C4:E4"/>
    <mergeCell ref="A4:A5"/>
    <mergeCell ref="B4:B5"/>
  </mergeCells>
  <printOptions horizontalCentered="1"/>
  <pageMargins left="0.748031496062992" right="0.748031496062992" top="0.94488188976378" bottom="0.94488188976378" header="0.31496062992126" footer="0.31496062992126"/>
  <pageSetup paperSize="9" scale="85"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1" sqref="B11"/>
    </sheetView>
  </sheetViews>
  <sheetFormatPr defaultColWidth="9" defaultRowHeight="14.4" outlineLevelCol="1"/>
  <cols>
    <col min="1" max="1" width="34.8796296296296" customWidth="1"/>
    <col min="2" max="2" width="40.3796296296296" customWidth="1"/>
  </cols>
  <sheetData>
    <row r="1" ht="54" customHeight="1" spans="1:2">
      <c r="A1" s="125" t="s">
        <v>1421</v>
      </c>
      <c r="B1" s="125"/>
    </row>
    <row r="2" ht="38.25" customHeight="1" spans="1:2">
      <c r="A2" s="126"/>
      <c r="B2" s="127" t="s">
        <v>1</v>
      </c>
    </row>
    <row r="3" ht="40.5" customHeight="1" spans="1:2">
      <c r="A3" s="128" t="s">
        <v>1422</v>
      </c>
      <c r="B3" s="128" t="s">
        <v>4</v>
      </c>
    </row>
    <row r="4" ht="40.5" customHeight="1" spans="1:2">
      <c r="A4" s="129" t="s">
        <v>1110</v>
      </c>
      <c r="B4" s="128">
        <v>13</v>
      </c>
    </row>
    <row r="5" ht="40.5" customHeight="1" spans="1:2">
      <c r="A5" s="129" t="s">
        <v>1109</v>
      </c>
      <c r="B5" s="128">
        <v>1822</v>
      </c>
    </row>
    <row r="6" ht="40.5" customHeight="1" spans="1:2">
      <c r="A6" s="129" t="s">
        <v>1423</v>
      </c>
      <c r="B6" s="128">
        <v>2937</v>
      </c>
    </row>
    <row r="7" ht="40.5" customHeight="1" spans="1:2">
      <c r="A7" s="129" t="s">
        <v>1424</v>
      </c>
      <c r="B7" s="128">
        <v>2373</v>
      </c>
    </row>
    <row r="8" ht="40.5" customHeight="1" spans="1:2">
      <c r="A8" s="129" t="s">
        <v>1425</v>
      </c>
      <c r="B8" s="128">
        <v>564</v>
      </c>
    </row>
    <row r="9" ht="40.5" customHeight="1" spans="1:2">
      <c r="A9" s="128"/>
      <c r="B9" s="128">
        <v>0</v>
      </c>
    </row>
    <row r="10" ht="40.5" customHeight="1" spans="1:2">
      <c r="A10" s="128" t="s">
        <v>1426</v>
      </c>
      <c r="B10" s="128">
        <v>4772</v>
      </c>
    </row>
  </sheetData>
  <mergeCells count="1">
    <mergeCell ref="A1:B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C10" sqref="C10"/>
    </sheetView>
  </sheetViews>
  <sheetFormatPr defaultColWidth="9" defaultRowHeight="14.4" outlineLevelCol="5"/>
  <cols>
    <col min="2" max="2" width="31.5" customWidth="1"/>
    <col min="3" max="3" width="9.62962962962963" customWidth="1"/>
    <col min="4" max="4" width="41.75" customWidth="1"/>
  </cols>
  <sheetData>
    <row r="1" ht="15.6" spans="1:6">
      <c r="A1" s="107" t="s">
        <v>1427</v>
      </c>
      <c r="B1" s="107"/>
      <c r="C1" s="107"/>
      <c r="D1" s="107"/>
      <c r="E1" s="108"/>
      <c r="F1" s="108"/>
    </row>
    <row r="2" ht="15.6" spans="1:6">
      <c r="A2" s="107"/>
      <c r="B2" s="107"/>
      <c r="C2" s="107"/>
      <c r="D2" s="107"/>
      <c r="E2" s="108"/>
      <c r="F2" s="108"/>
    </row>
    <row r="3" ht="28.5" customHeight="1" spans="1:6">
      <c r="A3" s="109"/>
      <c r="B3" s="109"/>
      <c r="C3" s="110" t="s">
        <v>1</v>
      </c>
      <c r="D3" s="110"/>
      <c r="E3" s="108"/>
      <c r="F3" s="108"/>
    </row>
    <row r="4" ht="28.5" customHeight="1" spans="1:6">
      <c r="A4" s="111" t="s">
        <v>1428</v>
      </c>
      <c r="B4" s="111" t="s">
        <v>31</v>
      </c>
      <c r="C4" s="111" t="s">
        <v>1429</v>
      </c>
      <c r="D4" s="111" t="s">
        <v>1430</v>
      </c>
      <c r="E4" s="112"/>
      <c r="F4" s="112"/>
    </row>
    <row r="5" ht="28.5" customHeight="1" spans="1:6">
      <c r="A5" s="120" t="s">
        <v>1431</v>
      </c>
      <c r="B5" s="121"/>
      <c r="C5" s="122">
        <f>C6+C9</f>
        <v>111246</v>
      </c>
      <c r="D5" s="116"/>
      <c r="E5" s="112"/>
      <c r="F5" s="112"/>
    </row>
    <row r="6" ht="28.5" customHeight="1" spans="1:6">
      <c r="A6" s="116" t="s">
        <v>1432</v>
      </c>
      <c r="B6" s="121" t="s">
        <v>1398</v>
      </c>
      <c r="C6" s="122">
        <f>SUM(C7:C8)</f>
        <v>101209</v>
      </c>
      <c r="D6" s="111"/>
      <c r="E6" s="112"/>
      <c r="F6" s="112"/>
    </row>
    <row r="7" ht="32.25" customHeight="1" spans="1:6">
      <c r="A7" s="111">
        <v>1</v>
      </c>
      <c r="B7" s="111" t="s">
        <v>1433</v>
      </c>
      <c r="C7" s="115">
        <v>101189</v>
      </c>
      <c r="D7" s="117" t="s">
        <v>1434</v>
      </c>
      <c r="E7" s="112"/>
      <c r="F7" s="112"/>
    </row>
    <row r="8" ht="28.5" customHeight="1" spans="1:6">
      <c r="A8" s="111">
        <v>2</v>
      </c>
      <c r="B8" s="111" t="s">
        <v>1435</v>
      </c>
      <c r="C8" s="111">
        <v>20</v>
      </c>
      <c r="D8" s="111" t="s">
        <v>1436</v>
      </c>
      <c r="E8" s="112"/>
      <c r="F8" s="112"/>
    </row>
    <row r="9" ht="28.5" customHeight="1" spans="1:6">
      <c r="A9" s="116" t="s">
        <v>1437</v>
      </c>
      <c r="B9" s="116" t="s">
        <v>1438</v>
      </c>
      <c r="C9" s="122">
        <f>SUM(C10:C22)</f>
        <v>10037</v>
      </c>
      <c r="D9" s="116"/>
      <c r="E9" s="112"/>
      <c r="F9" s="112"/>
    </row>
    <row r="10" ht="28.5" customHeight="1" spans="1:6">
      <c r="A10" s="111">
        <v>1</v>
      </c>
      <c r="B10" s="118" t="s">
        <v>1439</v>
      </c>
      <c r="C10" s="118">
        <v>513.7</v>
      </c>
      <c r="D10" s="111"/>
      <c r="E10" s="112"/>
      <c r="F10" s="112"/>
    </row>
    <row r="11" ht="28.5" customHeight="1" spans="1:6">
      <c r="A11" s="111">
        <v>2</v>
      </c>
      <c r="B11" s="118" t="s">
        <v>1440</v>
      </c>
      <c r="C11" s="123">
        <v>1963.1</v>
      </c>
      <c r="D11" s="111"/>
      <c r="E11" s="112"/>
      <c r="F11" s="112"/>
    </row>
    <row r="12" ht="28.5" customHeight="1" spans="1:6">
      <c r="A12" s="111">
        <v>3</v>
      </c>
      <c r="B12" s="118" t="s">
        <v>1441</v>
      </c>
      <c r="C12" s="124">
        <v>194.195244</v>
      </c>
      <c r="D12" s="111"/>
      <c r="E12" s="112"/>
      <c r="F12" s="112"/>
    </row>
    <row r="13" ht="28.5" customHeight="1" spans="1:6">
      <c r="A13" s="111">
        <v>4</v>
      </c>
      <c r="B13" s="118" t="s">
        <v>1442</v>
      </c>
      <c r="C13" s="118">
        <v>414.16</v>
      </c>
      <c r="D13" s="111"/>
      <c r="E13" s="112"/>
      <c r="F13" s="112"/>
    </row>
    <row r="14" ht="28.5" customHeight="1" spans="1:6">
      <c r="A14" s="111">
        <v>5</v>
      </c>
      <c r="B14" s="118" t="s">
        <v>1443</v>
      </c>
      <c r="C14" s="118">
        <v>837.63</v>
      </c>
      <c r="D14" s="111"/>
      <c r="E14" s="112"/>
      <c r="F14" s="112"/>
    </row>
    <row r="15" ht="28.5" customHeight="1" spans="1:6">
      <c r="A15" s="111">
        <v>6</v>
      </c>
      <c r="B15" s="118" t="s">
        <v>1444</v>
      </c>
      <c r="C15" s="118">
        <v>1985.1</v>
      </c>
      <c r="D15" s="111"/>
      <c r="E15" s="112"/>
      <c r="F15" s="112"/>
    </row>
    <row r="16" ht="28.5" customHeight="1" spans="1:4">
      <c r="A16" s="111">
        <v>7</v>
      </c>
      <c r="B16" s="118" t="s">
        <v>1445</v>
      </c>
      <c r="C16" s="118">
        <v>1824</v>
      </c>
      <c r="D16" s="111"/>
    </row>
    <row r="17" ht="28.5" customHeight="1" spans="1:6">
      <c r="A17" s="111">
        <v>8</v>
      </c>
      <c r="B17" s="118" t="s">
        <v>1446</v>
      </c>
      <c r="C17" s="118">
        <v>236.2</v>
      </c>
      <c r="D17" s="111"/>
      <c r="E17" s="112"/>
      <c r="F17" s="112"/>
    </row>
    <row r="18" ht="28.5" customHeight="1" spans="1:6">
      <c r="A18" s="111">
        <v>9</v>
      </c>
      <c r="B18" s="118" t="s">
        <v>1447</v>
      </c>
      <c r="C18" s="123">
        <v>36.91</v>
      </c>
      <c r="D18" s="111"/>
      <c r="E18" s="112"/>
      <c r="F18" s="112"/>
    </row>
    <row r="19" ht="28.5" customHeight="1" spans="1:6">
      <c r="A19" s="111">
        <v>10</v>
      </c>
      <c r="B19" s="118" t="s">
        <v>1448</v>
      </c>
      <c r="C19" s="118">
        <v>112</v>
      </c>
      <c r="D19" s="111"/>
      <c r="E19" s="112"/>
      <c r="F19" s="112"/>
    </row>
    <row r="20" ht="28.5" customHeight="1" spans="1:6">
      <c r="A20" s="111">
        <v>11</v>
      </c>
      <c r="B20" s="118" t="s">
        <v>1449</v>
      </c>
      <c r="C20" s="118">
        <v>1031</v>
      </c>
      <c r="D20" s="111"/>
      <c r="E20" s="112"/>
      <c r="F20" s="112"/>
    </row>
    <row r="21" ht="28.5" customHeight="1" spans="1:6">
      <c r="A21" s="111">
        <v>12</v>
      </c>
      <c r="B21" s="118" t="s">
        <v>1450</v>
      </c>
      <c r="C21" s="118">
        <v>291</v>
      </c>
      <c r="D21" s="111"/>
      <c r="E21" s="112"/>
      <c r="F21" s="112"/>
    </row>
    <row r="22" ht="28.5" customHeight="1" spans="1:6">
      <c r="A22" s="111">
        <v>13</v>
      </c>
      <c r="B22" s="118" t="s">
        <v>1451</v>
      </c>
      <c r="C22" s="118">
        <v>598.23</v>
      </c>
      <c r="D22" s="111"/>
      <c r="E22" s="112"/>
      <c r="F22" s="112"/>
    </row>
    <row r="23" ht="28.5" customHeight="1" spans="1:4">
      <c r="A23" s="119" t="s">
        <v>1452</v>
      </c>
      <c r="B23" s="119"/>
      <c r="C23" s="119"/>
      <c r="D23" s="119"/>
    </row>
  </sheetData>
  <mergeCells count="4">
    <mergeCell ref="C3:D3"/>
    <mergeCell ref="A5:B5"/>
    <mergeCell ref="A23:D23"/>
    <mergeCell ref="A1:D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5" sqref="A5:D8"/>
    </sheetView>
  </sheetViews>
  <sheetFormatPr defaultColWidth="9" defaultRowHeight="14.4" outlineLevelCol="5"/>
  <cols>
    <col min="1" max="1" width="17.8796296296296" customWidth="1"/>
    <col min="2" max="2" width="31.5" customWidth="1"/>
    <col min="3" max="3" width="9.62962962962963" customWidth="1"/>
    <col min="4" max="4" width="41.75" customWidth="1"/>
  </cols>
  <sheetData>
    <row r="1" ht="15.6" spans="1:6">
      <c r="A1" s="107" t="s">
        <v>1453</v>
      </c>
      <c r="B1" s="107"/>
      <c r="C1" s="107"/>
      <c r="D1" s="107"/>
      <c r="E1" s="108"/>
      <c r="F1" s="108"/>
    </row>
    <row r="2" ht="15.6" spans="1:6">
      <c r="A2" s="107"/>
      <c r="B2" s="107"/>
      <c r="C2" s="107"/>
      <c r="D2" s="107"/>
      <c r="E2" s="108"/>
      <c r="F2" s="108"/>
    </row>
    <row r="3" ht="28.5" customHeight="1" spans="1:6">
      <c r="A3" s="109"/>
      <c r="B3" s="109"/>
      <c r="C3" s="110" t="s">
        <v>1</v>
      </c>
      <c r="D3" s="110"/>
      <c r="E3" s="108"/>
      <c r="F3" s="108"/>
    </row>
    <row r="4" ht="28.5" customHeight="1" spans="1:6">
      <c r="A4" s="111" t="s">
        <v>1428</v>
      </c>
      <c r="B4" s="111" t="s">
        <v>31</v>
      </c>
      <c r="C4" s="111" t="s">
        <v>1429</v>
      </c>
      <c r="D4" s="111" t="s">
        <v>1430</v>
      </c>
      <c r="E4" s="112"/>
      <c r="F4" s="112"/>
    </row>
    <row r="5" ht="28.5" customHeight="1" spans="1:6">
      <c r="A5" s="111">
        <v>1</v>
      </c>
      <c r="B5" s="113" t="s">
        <v>1454</v>
      </c>
      <c r="C5" s="111">
        <v>39800</v>
      </c>
      <c r="D5" s="111"/>
      <c r="E5" s="114"/>
      <c r="F5" s="114"/>
    </row>
    <row r="6" ht="28.5" customHeight="1" spans="1:6">
      <c r="A6" s="111">
        <v>2</v>
      </c>
      <c r="B6" s="113" t="s">
        <v>1455</v>
      </c>
      <c r="C6" s="115">
        <v>23000</v>
      </c>
      <c r="D6" s="116"/>
      <c r="E6" s="114"/>
      <c r="F6" s="114"/>
    </row>
    <row r="7" ht="32.25" customHeight="1" spans="1:6">
      <c r="A7" s="111">
        <v>3</v>
      </c>
      <c r="B7" s="113" t="s">
        <v>1456</v>
      </c>
      <c r="C7" s="115">
        <v>16800</v>
      </c>
      <c r="D7" s="117"/>
      <c r="E7" s="114"/>
      <c r="F7" s="114"/>
    </row>
    <row r="8" ht="28.5" customHeight="1" spans="1:6">
      <c r="A8" s="111">
        <v>4</v>
      </c>
      <c r="B8" s="113" t="s">
        <v>1457</v>
      </c>
      <c r="C8" s="118">
        <v>6800</v>
      </c>
      <c r="D8" s="111" t="s">
        <v>1458</v>
      </c>
      <c r="E8" s="114"/>
      <c r="F8" s="114"/>
    </row>
    <row r="9" ht="28.5" customHeight="1" spans="1:4">
      <c r="A9" s="119" t="s">
        <v>1459</v>
      </c>
      <c r="B9" s="119"/>
      <c r="C9" s="119"/>
      <c r="D9" s="119"/>
    </row>
  </sheetData>
  <mergeCells count="3">
    <mergeCell ref="C3:D3"/>
    <mergeCell ref="A9:D9"/>
    <mergeCell ref="A1:D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J11" sqref="J11"/>
    </sheetView>
  </sheetViews>
  <sheetFormatPr defaultColWidth="9" defaultRowHeight="14.4"/>
  <cols>
    <col min="1" max="1" width="20.3796296296296" customWidth="1"/>
    <col min="7" max="7" width="26.1296296296296" customWidth="1"/>
  </cols>
  <sheetData>
    <row r="1" ht="27" customHeight="1" spans="1:12">
      <c r="A1" s="84" t="s">
        <v>1460</v>
      </c>
      <c r="B1" s="84"/>
      <c r="C1" s="84"/>
      <c r="D1" s="84"/>
      <c r="E1" s="84"/>
      <c r="F1" s="84"/>
      <c r="G1" s="84"/>
      <c r="H1" s="84"/>
      <c r="I1" s="84"/>
      <c r="J1" s="84"/>
      <c r="K1" s="84"/>
      <c r="L1" s="84"/>
    </row>
    <row r="2" spans="1:12">
      <c r="A2" s="84"/>
      <c r="B2" s="84"/>
      <c r="C2" s="84"/>
      <c r="D2" s="84"/>
      <c r="E2" s="84"/>
      <c r="F2" s="84"/>
      <c r="G2" s="84"/>
      <c r="H2" s="84"/>
      <c r="I2" s="84"/>
      <c r="J2" s="84"/>
      <c r="K2" s="84"/>
      <c r="L2" s="84"/>
    </row>
    <row r="3" spans="1:12">
      <c r="A3" s="84"/>
      <c r="B3" s="84"/>
      <c r="C3" s="84"/>
      <c r="D3" s="84"/>
      <c r="E3" s="84"/>
      <c r="F3" s="84"/>
      <c r="G3" s="84"/>
      <c r="H3" s="84"/>
      <c r="I3" s="84"/>
      <c r="J3" s="84"/>
      <c r="K3" s="84"/>
      <c r="L3" s="84"/>
    </row>
    <row r="4" ht="25.5" customHeight="1" spans="1:12">
      <c r="A4" s="85" t="s">
        <v>1461</v>
      </c>
      <c r="B4" s="85"/>
      <c r="C4" s="85"/>
      <c r="D4" s="85"/>
      <c r="E4" s="85"/>
      <c r="F4" s="85"/>
      <c r="G4" s="85"/>
      <c r="H4" s="85"/>
      <c r="I4" s="85"/>
      <c r="J4" s="85"/>
      <c r="K4" s="85"/>
      <c r="L4" s="85"/>
    </row>
    <row r="5" ht="15.6" spans="1:12">
      <c r="A5" s="86"/>
      <c r="B5" s="87"/>
      <c r="C5" s="86"/>
      <c r="D5" s="86"/>
      <c r="E5" s="86"/>
      <c r="F5" s="86"/>
      <c r="G5" s="86"/>
      <c r="H5" s="87"/>
      <c r="I5" s="86"/>
      <c r="J5" s="86"/>
      <c r="K5" s="86"/>
      <c r="L5" s="105"/>
    </row>
    <row r="6" ht="15.6" spans="1:12">
      <c r="A6" s="88" t="s">
        <v>1462</v>
      </c>
      <c r="B6" s="89"/>
      <c r="C6" s="88"/>
      <c r="D6" s="88"/>
      <c r="E6" s="88"/>
      <c r="F6" s="86"/>
      <c r="G6" s="86"/>
      <c r="H6" s="89"/>
      <c r="I6" s="86"/>
      <c r="J6" s="86"/>
      <c r="K6" s="86"/>
      <c r="L6" s="105" t="s">
        <v>1463</v>
      </c>
    </row>
    <row r="7" ht="20.25" customHeight="1" spans="1:12">
      <c r="A7" s="90" t="s">
        <v>1464</v>
      </c>
      <c r="B7" s="91"/>
      <c r="C7" s="91"/>
      <c r="D7" s="91"/>
      <c r="E7" s="91"/>
      <c r="F7" s="92"/>
      <c r="G7" s="90" t="s">
        <v>1465</v>
      </c>
      <c r="H7" s="91"/>
      <c r="I7" s="91"/>
      <c r="J7" s="91"/>
      <c r="K7" s="91"/>
      <c r="L7" s="92"/>
    </row>
    <row r="8" ht="20.25" customHeight="1" spans="1:12">
      <c r="A8" s="93" t="s">
        <v>1466</v>
      </c>
      <c r="B8" s="93" t="s">
        <v>1467</v>
      </c>
      <c r="C8" s="94" t="s">
        <v>1468</v>
      </c>
      <c r="D8" s="95"/>
      <c r="E8" s="94" t="s">
        <v>4</v>
      </c>
      <c r="F8" s="95"/>
      <c r="G8" s="93" t="s">
        <v>1466</v>
      </c>
      <c r="H8" s="93" t="s">
        <v>1467</v>
      </c>
      <c r="I8" s="94" t="s">
        <v>1468</v>
      </c>
      <c r="J8" s="95"/>
      <c r="K8" s="94" t="s">
        <v>4</v>
      </c>
      <c r="L8" s="95"/>
    </row>
    <row r="9" ht="24" customHeight="1" spans="1:12">
      <c r="A9" s="96"/>
      <c r="B9" s="96"/>
      <c r="C9" s="97" t="s">
        <v>1097</v>
      </c>
      <c r="D9" s="98" t="s">
        <v>1469</v>
      </c>
      <c r="E9" s="97" t="s">
        <v>1097</v>
      </c>
      <c r="F9" s="98" t="s">
        <v>1469</v>
      </c>
      <c r="G9" s="96"/>
      <c r="H9" s="96"/>
      <c r="I9" s="97" t="s">
        <v>1097</v>
      </c>
      <c r="J9" s="98" t="s">
        <v>1469</v>
      </c>
      <c r="K9" s="97" t="s">
        <v>1097</v>
      </c>
      <c r="L9" s="98" t="s">
        <v>1469</v>
      </c>
    </row>
    <row r="10" ht="22.5" customHeight="1" spans="1:12">
      <c r="A10" s="96" t="s">
        <v>1470</v>
      </c>
      <c r="B10" s="96"/>
      <c r="C10" s="97">
        <v>1</v>
      </c>
      <c r="D10" s="97">
        <v>2</v>
      </c>
      <c r="E10" s="97">
        <v>3</v>
      </c>
      <c r="F10" s="97">
        <v>4</v>
      </c>
      <c r="G10" s="96" t="s">
        <v>1470</v>
      </c>
      <c r="H10" s="96"/>
      <c r="I10" s="97">
        <v>5</v>
      </c>
      <c r="J10" s="97">
        <v>6</v>
      </c>
      <c r="K10" s="97">
        <v>7</v>
      </c>
      <c r="L10" s="97">
        <v>8</v>
      </c>
    </row>
    <row r="11" ht="40.5" customHeight="1" spans="1:12">
      <c r="A11" s="99" t="s">
        <v>1471</v>
      </c>
      <c r="B11" s="97">
        <v>1</v>
      </c>
      <c r="C11" s="99">
        <v>0</v>
      </c>
      <c r="D11" s="99">
        <v>0</v>
      </c>
      <c r="E11" s="99">
        <v>0</v>
      </c>
      <c r="F11" s="99">
        <v>0</v>
      </c>
      <c r="G11" s="100" t="s">
        <v>1472</v>
      </c>
      <c r="H11" s="97">
        <v>12</v>
      </c>
      <c r="I11" s="99">
        <v>0</v>
      </c>
      <c r="J11" s="99">
        <v>0</v>
      </c>
      <c r="K11" s="99">
        <v>0</v>
      </c>
      <c r="L11" s="99">
        <v>0</v>
      </c>
    </row>
    <row r="12" ht="29.25" customHeight="1" spans="1:12">
      <c r="A12" s="99" t="s">
        <v>1473</v>
      </c>
      <c r="B12" s="97">
        <v>2</v>
      </c>
      <c r="C12" s="99">
        <v>0</v>
      </c>
      <c r="D12" s="99">
        <v>0</v>
      </c>
      <c r="E12" s="99">
        <v>0</v>
      </c>
      <c r="F12" s="99">
        <v>0</v>
      </c>
      <c r="G12" s="99" t="s">
        <v>1474</v>
      </c>
      <c r="H12" s="97">
        <v>13</v>
      </c>
      <c r="I12" s="99">
        <v>0</v>
      </c>
      <c r="J12" s="99">
        <v>0</v>
      </c>
      <c r="K12" s="99">
        <v>0</v>
      </c>
      <c r="L12" s="99">
        <v>0</v>
      </c>
    </row>
    <row r="13" ht="29.25" customHeight="1" spans="1:12">
      <c r="A13" s="99" t="s">
        <v>1475</v>
      </c>
      <c r="B13" s="97">
        <v>3</v>
      </c>
      <c r="C13" s="99">
        <v>0</v>
      </c>
      <c r="D13" s="99">
        <v>0</v>
      </c>
      <c r="E13" s="99">
        <v>0</v>
      </c>
      <c r="F13" s="99">
        <v>0</v>
      </c>
      <c r="G13" s="99" t="s">
        <v>1476</v>
      </c>
      <c r="H13" s="97">
        <v>14</v>
      </c>
      <c r="I13" s="99">
        <v>0</v>
      </c>
      <c r="J13" s="99">
        <v>0</v>
      </c>
      <c r="K13" s="99">
        <v>0</v>
      </c>
      <c r="L13" s="99">
        <v>0</v>
      </c>
    </row>
    <row r="14" ht="29.25" customHeight="1" spans="1:12">
      <c r="A14" s="99" t="s">
        <v>1477</v>
      </c>
      <c r="B14" s="97">
        <v>4</v>
      </c>
      <c r="C14" s="99">
        <v>0</v>
      </c>
      <c r="D14" s="99">
        <v>0</v>
      </c>
      <c r="E14" s="99">
        <v>0</v>
      </c>
      <c r="F14" s="99">
        <v>0</v>
      </c>
      <c r="G14" s="99" t="s">
        <v>1478</v>
      </c>
      <c r="H14" s="97">
        <v>15</v>
      </c>
      <c r="I14" s="99">
        <v>0</v>
      </c>
      <c r="J14" s="99">
        <v>0</v>
      </c>
      <c r="K14" s="99">
        <v>0</v>
      </c>
      <c r="L14" s="99">
        <v>0</v>
      </c>
    </row>
    <row r="15" ht="29.25" customHeight="1" spans="1:12">
      <c r="A15" s="101" t="s">
        <v>1479</v>
      </c>
      <c r="B15" s="97">
        <v>5</v>
      </c>
      <c r="C15" s="99">
        <v>0</v>
      </c>
      <c r="D15" s="99">
        <v>0</v>
      </c>
      <c r="E15" s="99">
        <v>0</v>
      </c>
      <c r="F15" s="99">
        <v>0</v>
      </c>
      <c r="G15" s="99" t="s">
        <v>1480</v>
      </c>
      <c r="H15" s="97">
        <v>16</v>
      </c>
      <c r="I15" s="99">
        <v>0</v>
      </c>
      <c r="J15" s="99">
        <v>0</v>
      </c>
      <c r="K15" s="99">
        <v>0</v>
      </c>
      <c r="L15" s="99">
        <v>0</v>
      </c>
    </row>
    <row r="16" ht="29.25" customHeight="1" spans="1:12">
      <c r="A16" s="101" t="s">
        <v>1481</v>
      </c>
      <c r="B16" s="97">
        <v>6</v>
      </c>
      <c r="C16" s="99">
        <v>0</v>
      </c>
      <c r="D16" s="99">
        <v>0</v>
      </c>
      <c r="E16" s="99">
        <v>0</v>
      </c>
      <c r="F16" s="99">
        <v>0</v>
      </c>
      <c r="G16" s="101" t="s">
        <v>1482</v>
      </c>
      <c r="H16" s="97">
        <v>17</v>
      </c>
      <c r="I16" s="99">
        <v>0</v>
      </c>
      <c r="J16" s="99">
        <v>0</v>
      </c>
      <c r="K16" s="99">
        <v>0</v>
      </c>
      <c r="L16" s="99">
        <v>0</v>
      </c>
    </row>
    <row r="17" ht="29.25" customHeight="1" spans="1:12">
      <c r="A17" s="102"/>
      <c r="B17" s="97">
        <v>7</v>
      </c>
      <c r="C17" s="99">
        <v>0</v>
      </c>
      <c r="D17" s="99">
        <v>0</v>
      </c>
      <c r="E17" s="99">
        <v>0</v>
      </c>
      <c r="F17" s="99">
        <v>0</v>
      </c>
      <c r="G17" s="99" t="s">
        <v>1483</v>
      </c>
      <c r="H17" s="97">
        <v>18</v>
      </c>
      <c r="I17" s="99">
        <v>0</v>
      </c>
      <c r="J17" s="99">
        <v>0</v>
      </c>
      <c r="K17" s="99">
        <v>0</v>
      </c>
      <c r="L17" s="99">
        <v>0</v>
      </c>
    </row>
    <row r="18" ht="29.25" customHeight="1" spans="1:12">
      <c r="A18" s="97"/>
      <c r="B18" s="97">
        <v>8</v>
      </c>
      <c r="C18" s="99">
        <v>0</v>
      </c>
      <c r="D18" s="99">
        <v>0</v>
      </c>
      <c r="E18" s="99">
        <v>0</v>
      </c>
      <c r="F18" s="99">
        <v>0</v>
      </c>
      <c r="G18" s="99"/>
      <c r="H18" s="97">
        <v>19</v>
      </c>
      <c r="I18" s="99">
        <v>0</v>
      </c>
      <c r="J18" s="99">
        <v>0</v>
      </c>
      <c r="K18" s="99">
        <v>0</v>
      </c>
      <c r="L18" s="99">
        <v>0</v>
      </c>
    </row>
    <row r="19" ht="29.25" customHeight="1" spans="1:12">
      <c r="A19" s="97" t="s">
        <v>1484</v>
      </c>
      <c r="B19" s="97">
        <v>9</v>
      </c>
      <c r="C19" s="99">
        <v>0</v>
      </c>
      <c r="D19" s="99">
        <v>0</v>
      </c>
      <c r="E19" s="99">
        <v>0</v>
      </c>
      <c r="F19" s="99">
        <v>0</v>
      </c>
      <c r="G19" s="97" t="s">
        <v>1485</v>
      </c>
      <c r="H19" s="97">
        <v>20</v>
      </c>
      <c r="I19" s="99">
        <v>0</v>
      </c>
      <c r="J19" s="99">
        <v>0</v>
      </c>
      <c r="K19" s="99">
        <v>0</v>
      </c>
      <c r="L19" s="99">
        <v>0</v>
      </c>
    </row>
    <row r="20" ht="29.25" customHeight="1" spans="1:12">
      <c r="A20" s="97" t="s">
        <v>1486</v>
      </c>
      <c r="B20" s="97">
        <v>10</v>
      </c>
      <c r="C20" s="99">
        <v>0</v>
      </c>
      <c r="D20" s="99">
        <v>0</v>
      </c>
      <c r="E20" s="99">
        <v>0</v>
      </c>
      <c r="F20" s="99">
        <v>0</v>
      </c>
      <c r="G20" s="97" t="s">
        <v>1487</v>
      </c>
      <c r="H20" s="97">
        <v>21</v>
      </c>
      <c r="I20" s="99">
        <v>0</v>
      </c>
      <c r="J20" s="99">
        <v>0</v>
      </c>
      <c r="K20" s="99">
        <v>0</v>
      </c>
      <c r="L20" s="99">
        <v>0</v>
      </c>
    </row>
    <row r="21" ht="29.25" customHeight="1" spans="1:12">
      <c r="A21" s="101" t="s">
        <v>1488</v>
      </c>
      <c r="B21" s="97">
        <v>11</v>
      </c>
      <c r="C21" s="99">
        <v>0</v>
      </c>
      <c r="D21" s="99">
        <v>0</v>
      </c>
      <c r="E21" s="99">
        <v>0</v>
      </c>
      <c r="F21" s="99">
        <v>0</v>
      </c>
      <c r="G21" s="99" t="s">
        <v>1489</v>
      </c>
      <c r="H21" s="97">
        <v>22</v>
      </c>
      <c r="I21" s="99">
        <v>0</v>
      </c>
      <c r="J21" s="99">
        <v>0</v>
      </c>
      <c r="K21" s="99">
        <v>0</v>
      </c>
      <c r="L21" s="99">
        <v>0</v>
      </c>
    </row>
    <row r="22" ht="29.25" customHeight="1" spans="1:12">
      <c r="A22" s="97" t="s">
        <v>1490</v>
      </c>
      <c r="B22" s="97">
        <v>12</v>
      </c>
      <c r="C22" s="99">
        <v>0</v>
      </c>
      <c r="D22" s="99">
        <v>0</v>
      </c>
      <c r="E22" s="99">
        <v>0</v>
      </c>
      <c r="F22" s="99">
        <v>0</v>
      </c>
      <c r="G22" s="97" t="s">
        <v>1491</v>
      </c>
      <c r="H22" s="97">
        <v>23</v>
      </c>
      <c r="I22" s="99">
        <v>0</v>
      </c>
      <c r="J22" s="99">
        <v>0</v>
      </c>
      <c r="K22" s="99">
        <v>0</v>
      </c>
      <c r="L22" s="99">
        <v>0</v>
      </c>
    </row>
    <row r="23" ht="15.6" spans="1:12">
      <c r="A23" s="103"/>
      <c r="B23" s="104"/>
      <c r="C23" s="103"/>
      <c r="D23" s="103"/>
      <c r="E23" s="86"/>
      <c r="F23" s="86"/>
      <c r="G23" s="86"/>
      <c r="H23" s="104"/>
      <c r="I23" s="86"/>
      <c r="J23" s="86"/>
      <c r="K23" s="86"/>
      <c r="L23" s="86"/>
    </row>
  </sheetData>
  <mergeCells count="12">
    <mergeCell ref="A4:L4"/>
    <mergeCell ref="A7:F7"/>
    <mergeCell ref="G7:L7"/>
    <mergeCell ref="C8:D8"/>
    <mergeCell ref="E8:F8"/>
    <mergeCell ref="I8:J8"/>
    <mergeCell ref="K8:L8"/>
    <mergeCell ref="A8:A9"/>
    <mergeCell ref="B8:B9"/>
    <mergeCell ref="G8:G9"/>
    <mergeCell ref="H8:H9"/>
    <mergeCell ref="A1:L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A5" sqref="A5:H6"/>
    </sheetView>
  </sheetViews>
  <sheetFormatPr defaultColWidth="9" defaultRowHeight="14.4" outlineLevelCol="7"/>
  <cols>
    <col min="1" max="1" width="10.6666666666667"/>
    <col min="2" max="2" width="43.1296296296296" customWidth="1"/>
  </cols>
  <sheetData>
    <row r="1" ht="57" customHeight="1" spans="1:8">
      <c r="A1" s="61" t="s">
        <v>1492</v>
      </c>
      <c r="B1" s="62"/>
      <c r="C1" s="62"/>
      <c r="D1" s="62"/>
      <c r="E1" s="62"/>
      <c r="F1" s="62"/>
      <c r="G1" s="62"/>
      <c r="H1" s="62"/>
    </row>
    <row r="2" ht="24.75" customHeight="1" spans="1:8">
      <c r="A2" s="63" t="s">
        <v>1493</v>
      </c>
      <c r="B2" s="64"/>
      <c r="C2" s="64"/>
      <c r="D2" s="64"/>
      <c r="E2" s="64"/>
      <c r="F2" s="64"/>
      <c r="G2" s="64"/>
      <c r="H2" s="64"/>
    </row>
    <row r="3" ht="15.6" spans="1:8">
      <c r="A3" s="65"/>
      <c r="B3" s="66"/>
      <c r="C3" s="66"/>
      <c r="D3" s="66"/>
      <c r="E3" s="66"/>
      <c r="F3" s="66"/>
      <c r="G3" s="66"/>
      <c r="H3" s="67"/>
    </row>
    <row r="4" ht="15.6" spans="1:8">
      <c r="A4" s="68" t="s">
        <v>1462</v>
      </c>
      <c r="B4" s="66"/>
      <c r="C4" s="66"/>
      <c r="D4" s="66"/>
      <c r="E4" s="66"/>
      <c r="F4" s="66"/>
      <c r="G4" s="66"/>
      <c r="H4" s="67" t="s">
        <v>1463</v>
      </c>
    </row>
    <row r="5" ht="20.25" customHeight="1" spans="1:8">
      <c r="A5" s="69" t="s">
        <v>1494</v>
      </c>
      <c r="B5" s="70" t="s">
        <v>1359</v>
      </c>
      <c r="C5" s="71" t="s">
        <v>1467</v>
      </c>
      <c r="D5" s="71" t="s">
        <v>1468</v>
      </c>
      <c r="E5" s="71"/>
      <c r="F5" s="71" t="s">
        <v>4</v>
      </c>
      <c r="G5" s="71"/>
      <c r="H5" s="72" t="s">
        <v>1495</v>
      </c>
    </row>
    <row r="6" ht="20.25" customHeight="1" spans="1:8">
      <c r="A6" s="73"/>
      <c r="B6" s="74"/>
      <c r="C6" s="71"/>
      <c r="D6" s="71" t="s">
        <v>1398</v>
      </c>
      <c r="E6" s="71" t="s">
        <v>1469</v>
      </c>
      <c r="F6" s="71" t="s">
        <v>1398</v>
      </c>
      <c r="G6" s="71" t="s">
        <v>1469</v>
      </c>
      <c r="H6" s="75"/>
    </row>
    <row r="7" ht="23.25" customHeight="1" spans="1:8">
      <c r="A7" s="76"/>
      <c r="B7" s="77" t="s">
        <v>1470</v>
      </c>
      <c r="C7" s="78"/>
      <c r="D7" s="78">
        <v>1</v>
      </c>
      <c r="E7" s="78">
        <v>3</v>
      </c>
      <c r="F7" s="78">
        <v>4</v>
      </c>
      <c r="G7" s="78">
        <v>6</v>
      </c>
      <c r="H7" s="78">
        <v>7</v>
      </c>
    </row>
    <row r="8" ht="23.25" customHeight="1" spans="1:8">
      <c r="A8" s="79">
        <v>1030601</v>
      </c>
      <c r="B8" s="80" t="s">
        <v>1471</v>
      </c>
      <c r="C8" s="78">
        <v>1</v>
      </c>
      <c r="D8" s="80">
        <v>0</v>
      </c>
      <c r="E8" s="80">
        <v>0</v>
      </c>
      <c r="F8" s="80">
        <v>0</v>
      </c>
      <c r="G8" s="80">
        <v>0</v>
      </c>
      <c r="H8" s="80">
        <v>0</v>
      </c>
    </row>
    <row r="9" ht="23.25" customHeight="1" spans="1:8">
      <c r="A9" s="79">
        <v>103060103</v>
      </c>
      <c r="B9" s="80" t="s">
        <v>1496</v>
      </c>
      <c r="C9" s="78">
        <v>2</v>
      </c>
      <c r="D9" s="80">
        <v>0</v>
      </c>
      <c r="E9" s="80">
        <v>0</v>
      </c>
      <c r="F9" s="80">
        <v>0</v>
      </c>
      <c r="G9" s="80">
        <v>0</v>
      </c>
      <c r="H9" s="80">
        <v>0</v>
      </c>
    </row>
    <row r="10" ht="23.25" customHeight="1" spans="1:8">
      <c r="A10" s="79">
        <v>103060104</v>
      </c>
      <c r="B10" s="80" t="s">
        <v>1497</v>
      </c>
      <c r="C10" s="78">
        <v>3</v>
      </c>
      <c r="D10" s="80">
        <v>0</v>
      </c>
      <c r="E10" s="80">
        <v>0</v>
      </c>
      <c r="F10" s="80">
        <v>0</v>
      </c>
      <c r="G10" s="80">
        <v>0</v>
      </c>
      <c r="H10" s="80">
        <v>0</v>
      </c>
    </row>
    <row r="11" ht="23.25" customHeight="1" spans="1:8">
      <c r="A11" s="79"/>
      <c r="B11" s="81" t="s">
        <v>1498</v>
      </c>
      <c r="C11" s="78">
        <v>4</v>
      </c>
      <c r="D11" s="80">
        <v>0</v>
      </c>
      <c r="E11" s="80">
        <v>0</v>
      </c>
      <c r="F11" s="80">
        <v>0</v>
      </c>
      <c r="G11" s="80">
        <v>0</v>
      </c>
      <c r="H11" s="80">
        <v>0</v>
      </c>
    </row>
    <row r="12" ht="23.25" customHeight="1" spans="1:8">
      <c r="A12" s="79">
        <v>103060198</v>
      </c>
      <c r="B12" s="80" t="s">
        <v>1499</v>
      </c>
      <c r="C12" s="78">
        <v>5</v>
      </c>
      <c r="D12" s="80">
        <v>0</v>
      </c>
      <c r="E12" s="80">
        <v>0</v>
      </c>
      <c r="F12" s="80">
        <v>0</v>
      </c>
      <c r="G12" s="80">
        <v>0</v>
      </c>
      <c r="H12" s="80">
        <v>0</v>
      </c>
    </row>
    <row r="13" ht="23.25" customHeight="1" spans="1:8">
      <c r="A13" s="79">
        <v>1030602</v>
      </c>
      <c r="B13" s="80" t="s">
        <v>1473</v>
      </c>
      <c r="C13" s="78">
        <v>6</v>
      </c>
      <c r="D13" s="80">
        <v>0</v>
      </c>
      <c r="E13" s="80">
        <v>0</v>
      </c>
      <c r="F13" s="80">
        <v>0</v>
      </c>
      <c r="G13" s="80">
        <v>0</v>
      </c>
      <c r="H13" s="80">
        <v>0</v>
      </c>
    </row>
    <row r="14" ht="23.25" customHeight="1" spans="1:8">
      <c r="A14" s="79">
        <v>103060202</v>
      </c>
      <c r="B14" s="82" t="s">
        <v>1500</v>
      </c>
      <c r="C14" s="78">
        <v>7</v>
      </c>
      <c r="D14" s="80">
        <v>0</v>
      </c>
      <c r="E14" s="80">
        <v>0</v>
      </c>
      <c r="F14" s="80">
        <v>0</v>
      </c>
      <c r="G14" s="80">
        <v>0</v>
      </c>
      <c r="H14" s="80">
        <v>0</v>
      </c>
    </row>
    <row r="15" ht="23.25" customHeight="1" spans="1:8">
      <c r="A15" s="79">
        <v>103060203</v>
      </c>
      <c r="B15" s="82" t="s">
        <v>1501</v>
      </c>
      <c r="C15" s="78">
        <v>8</v>
      </c>
      <c r="D15" s="80">
        <v>0</v>
      </c>
      <c r="E15" s="80">
        <v>0</v>
      </c>
      <c r="F15" s="80">
        <v>0</v>
      </c>
      <c r="G15" s="80">
        <v>0</v>
      </c>
      <c r="H15" s="80">
        <v>0</v>
      </c>
    </row>
    <row r="16" ht="23.25" customHeight="1" spans="1:8">
      <c r="A16" s="79">
        <v>103060298</v>
      </c>
      <c r="B16" s="82" t="s">
        <v>1502</v>
      </c>
      <c r="C16" s="78">
        <v>9</v>
      </c>
      <c r="D16" s="80">
        <v>0</v>
      </c>
      <c r="E16" s="80">
        <v>0</v>
      </c>
      <c r="F16" s="80">
        <v>0</v>
      </c>
      <c r="G16" s="80">
        <v>0</v>
      </c>
      <c r="H16" s="80">
        <v>0</v>
      </c>
    </row>
    <row r="17" ht="23.25" customHeight="1" spans="1:8">
      <c r="A17" s="79">
        <v>1030603</v>
      </c>
      <c r="B17" s="80" t="s">
        <v>1475</v>
      </c>
      <c r="C17" s="78">
        <v>10</v>
      </c>
      <c r="D17" s="80">
        <v>0</v>
      </c>
      <c r="E17" s="80">
        <v>0</v>
      </c>
      <c r="F17" s="80">
        <v>0</v>
      </c>
      <c r="G17" s="80">
        <v>0</v>
      </c>
      <c r="H17" s="80">
        <v>0</v>
      </c>
    </row>
    <row r="18" ht="23.25" customHeight="1" spans="1:8">
      <c r="A18" s="79">
        <v>103060304</v>
      </c>
      <c r="B18" s="82" t="s">
        <v>1503</v>
      </c>
      <c r="C18" s="78">
        <v>11</v>
      </c>
      <c r="D18" s="80">
        <v>0</v>
      </c>
      <c r="E18" s="80">
        <v>0</v>
      </c>
      <c r="F18" s="80">
        <v>0</v>
      </c>
      <c r="G18" s="80">
        <v>0</v>
      </c>
      <c r="H18" s="80">
        <v>0</v>
      </c>
    </row>
    <row r="19" ht="23.25" customHeight="1" spans="1:8">
      <c r="A19" s="79">
        <v>103060305</v>
      </c>
      <c r="B19" s="82" t="s">
        <v>1504</v>
      </c>
      <c r="C19" s="78">
        <v>12</v>
      </c>
      <c r="D19" s="80">
        <v>0</v>
      </c>
      <c r="E19" s="80">
        <v>0</v>
      </c>
      <c r="F19" s="80">
        <v>0</v>
      </c>
      <c r="G19" s="80">
        <v>0</v>
      </c>
      <c r="H19" s="80">
        <v>0</v>
      </c>
    </row>
    <row r="20" ht="23.25" customHeight="1" spans="1:8">
      <c r="A20" s="79">
        <v>103060398</v>
      </c>
      <c r="B20" s="82" t="s">
        <v>1505</v>
      </c>
      <c r="C20" s="78">
        <v>13</v>
      </c>
      <c r="D20" s="80">
        <v>0</v>
      </c>
      <c r="E20" s="80">
        <v>0</v>
      </c>
      <c r="F20" s="80">
        <v>0</v>
      </c>
      <c r="G20" s="80">
        <v>0</v>
      </c>
      <c r="H20" s="80">
        <v>0</v>
      </c>
    </row>
    <row r="21" ht="23.25" customHeight="1" spans="1:8">
      <c r="A21" s="79">
        <v>1030604</v>
      </c>
      <c r="B21" s="80" t="s">
        <v>1477</v>
      </c>
      <c r="C21" s="78">
        <v>14</v>
      </c>
      <c r="D21" s="80">
        <v>0</v>
      </c>
      <c r="E21" s="80">
        <v>0</v>
      </c>
      <c r="F21" s="80">
        <v>0</v>
      </c>
      <c r="G21" s="80">
        <v>0</v>
      </c>
      <c r="H21" s="80">
        <v>0</v>
      </c>
    </row>
    <row r="22" ht="23.25" customHeight="1" spans="1:8">
      <c r="A22" s="79">
        <v>103060401</v>
      </c>
      <c r="B22" s="82" t="s">
        <v>1506</v>
      </c>
      <c r="C22" s="78">
        <v>15</v>
      </c>
      <c r="D22" s="80">
        <v>0</v>
      </c>
      <c r="E22" s="80">
        <v>0</v>
      </c>
      <c r="F22" s="80">
        <v>0</v>
      </c>
      <c r="G22" s="80">
        <v>0</v>
      </c>
      <c r="H22" s="80">
        <v>0</v>
      </c>
    </row>
    <row r="23" ht="23.25" customHeight="1" spans="1:8">
      <c r="A23" s="79">
        <v>103060402</v>
      </c>
      <c r="B23" s="82" t="s">
        <v>1507</v>
      </c>
      <c r="C23" s="78">
        <v>16</v>
      </c>
      <c r="D23" s="80">
        <v>0</v>
      </c>
      <c r="E23" s="80">
        <v>0</v>
      </c>
      <c r="F23" s="80">
        <v>0</v>
      </c>
      <c r="G23" s="80">
        <v>0</v>
      </c>
      <c r="H23" s="80">
        <v>0</v>
      </c>
    </row>
    <row r="24" ht="23.25" customHeight="1" spans="1:8">
      <c r="A24" s="79">
        <v>103060498</v>
      </c>
      <c r="B24" s="82" t="s">
        <v>1508</v>
      </c>
      <c r="C24" s="78">
        <v>17</v>
      </c>
      <c r="D24" s="80">
        <v>0</v>
      </c>
      <c r="E24" s="80">
        <v>0</v>
      </c>
      <c r="F24" s="80">
        <v>0</v>
      </c>
      <c r="G24" s="80">
        <v>0</v>
      </c>
      <c r="H24" s="80">
        <v>0</v>
      </c>
    </row>
    <row r="25" ht="23.25" customHeight="1" spans="1:8">
      <c r="A25" s="79">
        <v>11005</v>
      </c>
      <c r="B25" s="80" t="s">
        <v>1479</v>
      </c>
      <c r="C25" s="78">
        <v>18</v>
      </c>
      <c r="D25" s="80">
        <v>0</v>
      </c>
      <c r="E25" s="80">
        <v>0</v>
      </c>
      <c r="F25" s="80">
        <v>0</v>
      </c>
      <c r="G25" s="80">
        <v>0</v>
      </c>
      <c r="H25" s="80">
        <v>0</v>
      </c>
    </row>
    <row r="26" ht="23.25" customHeight="1" spans="1:8">
      <c r="A26" s="79">
        <v>1100501</v>
      </c>
      <c r="B26" s="80" t="s">
        <v>1509</v>
      </c>
      <c r="C26" s="78">
        <v>19</v>
      </c>
      <c r="D26" s="80">
        <v>0</v>
      </c>
      <c r="E26" s="80">
        <v>0</v>
      </c>
      <c r="F26" s="80">
        <v>0</v>
      </c>
      <c r="G26" s="80">
        <v>0</v>
      </c>
      <c r="H26" s="80">
        <v>0</v>
      </c>
    </row>
    <row r="27" ht="23.25" customHeight="1" spans="1:8">
      <c r="A27" s="79">
        <v>1030698</v>
      </c>
      <c r="B27" s="80" t="s">
        <v>1481</v>
      </c>
      <c r="C27" s="78">
        <v>20</v>
      </c>
      <c r="D27" s="80">
        <v>0</v>
      </c>
      <c r="E27" s="80">
        <v>0</v>
      </c>
      <c r="F27" s="80">
        <v>0</v>
      </c>
      <c r="G27" s="80">
        <v>0</v>
      </c>
      <c r="H27" s="80">
        <v>0</v>
      </c>
    </row>
    <row r="28" ht="23.25" customHeight="1" spans="1:8">
      <c r="A28" s="79"/>
      <c r="B28" s="71" t="s">
        <v>1510</v>
      </c>
      <c r="C28" s="78">
        <v>21</v>
      </c>
      <c r="D28" s="80">
        <v>0</v>
      </c>
      <c r="E28" s="80">
        <v>0</v>
      </c>
      <c r="F28" s="80">
        <v>0</v>
      </c>
      <c r="G28" s="80">
        <v>0</v>
      </c>
      <c r="H28" s="80">
        <v>0</v>
      </c>
    </row>
    <row r="29" ht="15.6" spans="1:8">
      <c r="A29" s="83"/>
      <c r="B29" s="66"/>
      <c r="C29" s="66"/>
      <c r="D29" s="66"/>
      <c r="E29" s="66"/>
      <c r="F29" s="66"/>
      <c r="G29" s="66"/>
      <c r="H29" s="66"/>
    </row>
  </sheetData>
  <mergeCells count="8">
    <mergeCell ref="A1:H1"/>
    <mergeCell ref="A2:H2"/>
    <mergeCell ref="D5:E5"/>
    <mergeCell ref="F5:G5"/>
    <mergeCell ref="A5:A6"/>
    <mergeCell ref="B5:B6"/>
    <mergeCell ref="C5:C6"/>
    <mergeCell ref="H5:H6"/>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G22" sqref="G22"/>
    </sheetView>
  </sheetViews>
  <sheetFormatPr defaultColWidth="9" defaultRowHeight="14.4"/>
  <cols>
    <col min="2" max="2" width="40" customWidth="1"/>
    <col min="6" max="6" width="12.5" customWidth="1"/>
    <col min="7" max="7" width="12.1296296296296" customWidth="1"/>
    <col min="8" max="8" width="10.6296296296296" customWidth="1"/>
  </cols>
  <sheetData>
    <row r="1" ht="28.2" spans="1:14">
      <c r="A1" s="35" t="s">
        <v>1511</v>
      </c>
      <c r="B1" s="35"/>
      <c r="C1" s="35"/>
      <c r="D1" s="35"/>
      <c r="E1" s="35"/>
      <c r="F1" s="35"/>
      <c r="G1" s="35"/>
      <c r="H1" s="35"/>
      <c r="I1" s="35"/>
      <c r="J1" s="35"/>
      <c r="K1" s="35"/>
      <c r="L1" s="35"/>
      <c r="M1" s="35"/>
      <c r="N1" s="35"/>
    </row>
    <row r="2" ht="20.4" spans="1:14">
      <c r="A2" s="36" t="s">
        <v>1512</v>
      </c>
      <c r="B2" s="36"/>
      <c r="C2" s="36"/>
      <c r="D2" s="36"/>
      <c r="E2" s="36"/>
      <c r="F2" s="36"/>
      <c r="G2" s="36"/>
      <c r="H2" s="36"/>
      <c r="I2" s="36"/>
      <c r="J2" s="36"/>
      <c r="K2" s="36"/>
      <c r="L2" s="36"/>
      <c r="M2" s="36"/>
      <c r="N2" s="36"/>
    </row>
    <row r="3" ht="15.6" spans="1:14">
      <c r="A3" s="37"/>
      <c r="B3" s="37"/>
      <c r="C3" s="37"/>
      <c r="D3" s="37"/>
      <c r="E3" s="37"/>
      <c r="F3" s="37"/>
      <c r="G3" s="37"/>
      <c r="H3" s="37"/>
      <c r="I3" s="37"/>
      <c r="J3" s="37"/>
      <c r="K3" s="37"/>
      <c r="L3" s="37"/>
      <c r="M3" s="37"/>
      <c r="N3" s="58"/>
    </row>
    <row r="4" ht="15.6" spans="1:14">
      <c r="A4" s="38" t="s">
        <v>1462</v>
      </c>
      <c r="B4" s="38"/>
      <c r="C4" s="39"/>
      <c r="D4" s="40"/>
      <c r="E4" s="40"/>
      <c r="F4" s="40"/>
      <c r="G4" s="40"/>
      <c r="H4" s="40"/>
      <c r="I4" s="40"/>
      <c r="J4" s="40"/>
      <c r="K4" s="40"/>
      <c r="L4" s="40"/>
      <c r="M4" s="40"/>
      <c r="N4" s="59" t="s">
        <v>1463</v>
      </c>
    </row>
    <row r="5" spans="1:14">
      <c r="A5" s="41" t="s">
        <v>1494</v>
      </c>
      <c r="B5" s="42" t="s">
        <v>1359</v>
      </c>
      <c r="C5" s="42" t="s">
        <v>1467</v>
      </c>
      <c r="D5" s="43" t="s">
        <v>1468</v>
      </c>
      <c r="E5" s="43"/>
      <c r="F5" s="43"/>
      <c r="G5" s="43"/>
      <c r="H5" s="43"/>
      <c r="I5" s="43" t="s">
        <v>4</v>
      </c>
      <c r="J5" s="43"/>
      <c r="K5" s="43"/>
      <c r="L5" s="43"/>
      <c r="M5" s="43"/>
      <c r="N5" s="41" t="s">
        <v>1495</v>
      </c>
    </row>
    <row r="6" ht="13.5" customHeight="1" spans="1:14">
      <c r="A6" s="44"/>
      <c r="B6" s="45"/>
      <c r="C6" s="45"/>
      <c r="D6" s="42" t="s">
        <v>1097</v>
      </c>
      <c r="E6" s="46" t="s">
        <v>1398</v>
      </c>
      <c r="F6" s="47" t="s">
        <v>1513</v>
      </c>
      <c r="G6" s="47" t="s">
        <v>1514</v>
      </c>
      <c r="H6" s="46" t="s">
        <v>1166</v>
      </c>
      <c r="I6" s="42" t="s">
        <v>1097</v>
      </c>
      <c r="J6" s="43" t="s">
        <v>1398</v>
      </c>
      <c r="K6" s="50" t="s">
        <v>1513</v>
      </c>
      <c r="L6" s="50" t="s">
        <v>1514</v>
      </c>
      <c r="M6" s="43" t="s">
        <v>1166</v>
      </c>
      <c r="N6" s="44"/>
    </row>
    <row r="7" spans="1:14">
      <c r="A7" s="48"/>
      <c r="B7" s="49"/>
      <c r="C7" s="49"/>
      <c r="D7" s="49"/>
      <c r="E7" s="50" t="s">
        <v>1469</v>
      </c>
      <c r="F7" s="50" t="s">
        <v>1469</v>
      </c>
      <c r="G7" s="50" t="s">
        <v>1469</v>
      </c>
      <c r="H7" s="50" t="s">
        <v>1469</v>
      </c>
      <c r="I7" s="49"/>
      <c r="J7" s="50" t="s">
        <v>1469</v>
      </c>
      <c r="K7" s="50" t="s">
        <v>1469</v>
      </c>
      <c r="L7" s="50" t="s">
        <v>1469</v>
      </c>
      <c r="M7" s="50" t="s">
        <v>1469</v>
      </c>
      <c r="N7" s="48"/>
    </row>
    <row r="8" spans="1:14">
      <c r="A8" s="51"/>
      <c r="B8" s="49" t="s">
        <v>1470</v>
      </c>
      <c r="C8" s="49"/>
      <c r="D8" s="49">
        <v>1</v>
      </c>
      <c r="E8" s="50">
        <v>2</v>
      </c>
      <c r="F8" s="50">
        <v>4</v>
      </c>
      <c r="G8" s="50">
        <v>6</v>
      </c>
      <c r="H8" s="50">
        <v>8</v>
      </c>
      <c r="I8" s="50">
        <v>10</v>
      </c>
      <c r="J8" s="49">
        <v>11</v>
      </c>
      <c r="K8" s="49">
        <v>13</v>
      </c>
      <c r="L8" s="49">
        <v>15</v>
      </c>
      <c r="M8" s="49">
        <v>17</v>
      </c>
      <c r="N8" s="49">
        <v>19</v>
      </c>
    </row>
    <row r="9" spans="1:14">
      <c r="A9" s="52">
        <v>223</v>
      </c>
      <c r="B9" s="53" t="s">
        <v>1515</v>
      </c>
      <c r="C9" s="43">
        <v>1</v>
      </c>
      <c r="D9" s="53">
        <v>0</v>
      </c>
      <c r="E9" s="53">
        <v>0</v>
      </c>
      <c r="F9" s="53">
        <v>0</v>
      </c>
      <c r="G9" s="53">
        <v>0</v>
      </c>
      <c r="H9" s="53">
        <v>0</v>
      </c>
      <c r="I9" s="53">
        <v>0</v>
      </c>
      <c r="J9" s="53">
        <v>0</v>
      </c>
      <c r="K9" s="53">
        <v>0</v>
      </c>
      <c r="L9" s="53">
        <v>0</v>
      </c>
      <c r="M9" s="53">
        <v>0</v>
      </c>
      <c r="N9" s="53">
        <v>0</v>
      </c>
    </row>
    <row r="10" spans="1:14">
      <c r="A10" s="52">
        <v>22301</v>
      </c>
      <c r="B10" s="53" t="s">
        <v>1516</v>
      </c>
      <c r="C10" s="43">
        <v>2</v>
      </c>
      <c r="D10" s="53">
        <v>0</v>
      </c>
      <c r="E10" s="53">
        <v>0</v>
      </c>
      <c r="F10" s="53">
        <v>0</v>
      </c>
      <c r="G10" s="53">
        <v>0</v>
      </c>
      <c r="H10" s="53">
        <v>0</v>
      </c>
      <c r="I10" s="53">
        <v>0</v>
      </c>
      <c r="J10" s="53">
        <v>0</v>
      </c>
      <c r="K10" s="53">
        <v>0</v>
      </c>
      <c r="L10" s="53">
        <v>0</v>
      </c>
      <c r="M10" s="53">
        <v>0</v>
      </c>
      <c r="N10" s="53">
        <v>0</v>
      </c>
    </row>
    <row r="11" spans="1:14">
      <c r="A11" s="52">
        <v>2230101</v>
      </c>
      <c r="B11" s="53" t="s">
        <v>1517</v>
      </c>
      <c r="C11" s="43">
        <v>3</v>
      </c>
      <c r="D11" s="53">
        <v>0</v>
      </c>
      <c r="E11" s="53">
        <v>0</v>
      </c>
      <c r="F11" s="53">
        <v>0</v>
      </c>
      <c r="G11" s="53">
        <v>0</v>
      </c>
      <c r="H11" s="53">
        <v>0</v>
      </c>
      <c r="I11" s="53">
        <v>0</v>
      </c>
      <c r="J11" s="53">
        <v>0</v>
      </c>
      <c r="K11" s="53">
        <v>0</v>
      </c>
      <c r="L11" s="53">
        <v>0</v>
      </c>
      <c r="M11" s="53">
        <v>0</v>
      </c>
      <c r="N11" s="53">
        <v>0</v>
      </c>
    </row>
    <row r="12" spans="1:14">
      <c r="A12" s="52">
        <v>2230102</v>
      </c>
      <c r="B12" s="53" t="s">
        <v>1518</v>
      </c>
      <c r="C12" s="43">
        <v>4</v>
      </c>
      <c r="D12" s="53">
        <v>0</v>
      </c>
      <c r="E12" s="53">
        <v>0</v>
      </c>
      <c r="F12" s="53">
        <v>0</v>
      </c>
      <c r="G12" s="53">
        <v>0</v>
      </c>
      <c r="H12" s="53">
        <v>0</v>
      </c>
      <c r="I12" s="53">
        <v>0</v>
      </c>
      <c r="J12" s="53">
        <v>0</v>
      </c>
      <c r="K12" s="53">
        <v>0</v>
      </c>
      <c r="L12" s="53">
        <v>0</v>
      </c>
      <c r="M12" s="53">
        <v>0</v>
      </c>
      <c r="N12" s="53">
        <v>0</v>
      </c>
    </row>
    <row r="13" spans="1:14">
      <c r="A13" s="52">
        <v>2230103</v>
      </c>
      <c r="B13" s="53" t="s">
        <v>1519</v>
      </c>
      <c r="C13" s="43">
        <v>5</v>
      </c>
      <c r="D13" s="53">
        <v>0</v>
      </c>
      <c r="E13" s="53">
        <v>0</v>
      </c>
      <c r="F13" s="53">
        <v>0</v>
      </c>
      <c r="G13" s="53">
        <v>0</v>
      </c>
      <c r="H13" s="53">
        <v>0</v>
      </c>
      <c r="I13" s="53">
        <v>0</v>
      </c>
      <c r="J13" s="53">
        <v>0</v>
      </c>
      <c r="K13" s="53">
        <v>0</v>
      </c>
      <c r="L13" s="53">
        <v>0</v>
      </c>
      <c r="M13" s="53">
        <v>0</v>
      </c>
      <c r="N13" s="53">
        <v>0</v>
      </c>
    </row>
    <row r="14" spans="1:14">
      <c r="A14" s="52"/>
      <c r="B14" s="43" t="s">
        <v>1498</v>
      </c>
      <c r="C14" s="43">
        <v>6</v>
      </c>
      <c r="D14" s="53">
        <v>0</v>
      </c>
      <c r="E14" s="53">
        <v>0</v>
      </c>
      <c r="F14" s="53">
        <v>0</v>
      </c>
      <c r="G14" s="53">
        <v>0</v>
      </c>
      <c r="H14" s="53">
        <v>0</v>
      </c>
      <c r="I14" s="53">
        <v>0</v>
      </c>
      <c r="J14" s="53">
        <v>0</v>
      </c>
      <c r="K14" s="53">
        <v>0</v>
      </c>
      <c r="L14" s="53">
        <v>0</v>
      </c>
      <c r="M14" s="53">
        <v>0</v>
      </c>
      <c r="N14" s="53">
        <v>0</v>
      </c>
    </row>
    <row r="15" spans="1:14">
      <c r="A15" s="52">
        <v>2230199</v>
      </c>
      <c r="B15" s="53" t="s">
        <v>1520</v>
      </c>
      <c r="C15" s="43">
        <v>7</v>
      </c>
      <c r="D15" s="53">
        <v>0</v>
      </c>
      <c r="E15" s="53">
        <v>0</v>
      </c>
      <c r="F15" s="53">
        <v>0</v>
      </c>
      <c r="G15" s="53">
        <v>0</v>
      </c>
      <c r="H15" s="53">
        <v>0</v>
      </c>
      <c r="I15" s="53">
        <v>0</v>
      </c>
      <c r="J15" s="53">
        <v>0</v>
      </c>
      <c r="K15" s="53">
        <v>0</v>
      </c>
      <c r="L15" s="53">
        <v>0</v>
      </c>
      <c r="M15" s="53">
        <v>0</v>
      </c>
      <c r="N15" s="53">
        <v>0</v>
      </c>
    </row>
    <row r="16" spans="1:14">
      <c r="A16" s="52">
        <v>22302</v>
      </c>
      <c r="B16" s="53" t="s">
        <v>1521</v>
      </c>
      <c r="C16" s="43">
        <v>8</v>
      </c>
      <c r="D16" s="53">
        <v>0</v>
      </c>
      <c r="E16" s="53">
        <v>0</v>
      </c>
      <c r="F16" s="53">
        <v>0</v>
      </c>
      <c r="G16" s="53">
        <v>0</v>
      </c>
      <c r="H16" s="53">
        <v>0</v>
      </c>
      <c r="I16" s="53">
        <v>0</v>
      </c>
      <c r="J16" s="53">
        <v>0</v>
      </c>
      <c r="K16" s="53">
        <v>0</v>
      </c>
      <c r="L16" s="53">
        <v>0</v>
      </c>
      <c r="M16" s="53">
        <v>0</v>
      </c>
      <c r="N16" s="53">
        <v>0</v>
      </c>
    </row>
    <row r="17" spans="1:14">
      <c r="A17" s="52">
        <v>2230201</v>
      </c>
      <c r="B17" s="52" t="s">
        <v>1522</v>
      </c>
      <c r="C17" s="43">
        <v>9</v>
      </c>
      <c r="D17" s="53">
        <v>0</v>
      </c>
      <c r="E17" s="53">
        <v>0</v>
      </c>
      <c r="F17" s="53">
        <v>0</v>
      </c>
      <c r="G17" s="53">
        <v>0</v>
      </c>
      <c r="H17" s="53">
        <v>0</v>
      </c>
      <c r="I17" s="53">
        <v>0</v>
      </c>
      <c r="J17" s="53">
        <v>0</v>
      </c>
      <c r="K17" s="53">
        <v>0</v>
      </c>
      <c r="L17" s="53">
        <v>0</v>
      </c>
      <c r="M17" s="53">
        <v>0</v>
      </c>
      <c r="N17" s="53">
        <v>0</v>
      </c>
    </row>
    <row r="18" spans="1:14">
      <c r="A18" s="52">
        <v>2230202</v>
      </c>
      <c r="B18" s="53" t="s">
        <v>1523</v>
      </c>
      <c r="C18" s="43">
        <v>10</v>
      </c>
      <c r="D18" s="53">
        <v>0</v>
      </c>
      <c r="E18" s="53">
        <v>0</v>
      </c>
      <c r="F18" s="53">
        <v>0</v>
      </c>
      <c r="G18" s="53">
        <v>0</v>
      </c>
      <c r="H18" s="53">
        <v>0</v>
      </c>
      <c r="I18" s="53">
        <v>0</v>
      </c>
      <c r="J18" s="53">
        <v>0</v>
      </c>
      <c r="K18" s="53">
        <v>0</v>
      </c>
      <c r="L18" s="53">
        <v>0</v>
      </c>
      <c r="M18" s="53">
        <v>0</v>
      </c>
      <c r="N18" s="53">
        <v>0</v>
      </c>
    </row>
    <row r="19" spans="1:14">
      <c r="A19" s="52">
        <v>2230203</v>
      </c>
      <c r="B19" s="52" t="s">
        <v>1524</v>
      </c>
      <c r="C19" s="43">
        <v>11</v>
      </c>
      <c r="D19" s="53">
        <v>0</v>
      </c>
      <c r="E19" s="53">
        <v>0</v>
      </c>
      <c r="F19" s="53">
        <v>0</v>
      </c>
      <c r="G19" s="53">
        <v>0</v>
      </c>
      <c r="H19" s="53">
        <v>0</v>
      </c>
      <c r="I19" s="53">
        <v>0</v>
      </c>
      <c r="J19" s="53">
        <v>0</v>
      </c>
      <c r="K19" s="53">
        <v>0</v>
      </c>
      <c r="L19" s="53">
        <v>0</v>
      </c>
      <c r="M19" s="53">
        <v>0</v>
      </c>
      <c r="N19" s="53">
        <v>0</v>
      </c>
    </row>
    <row r="20" spans="1:14">
      <c r="A20" s="52"/>
      <c r="B20" s="43" t="s">
        <v>1498</v>
      </c>
      <c r="C20" s="43">
        <v>12</v>
      </c>
      <c r="D20" s="53">
        <v>0</v>
      </c>
      <c r="E20" s="53">
        <v>0</v>
      </c>
      <c r="F20" s="53">
        <v>0</v>
      </c>
      <c r="G20" s="53">
        <v>0</v>
      </c>
      <c r="H20" s="53">
        <v>0</v>
      </c>
      <c r="I20" s="53">
        <v>0</v>
      </c>
      <c r="J20" s="53">
        <v>0</v>
      </c>
      <c r="K20" s="53">
        <v>0</v>
      </c>
      <c r="L20" s="53">
        <v>0</v>
      </c>
      <c r="M20" s="53">
        <v>0</v>
      </c>
      <c r="N20" s="53">
        <v>0</v>
      </c>
    </row>
    <row r="21" spans="1:14">
      <c r="A21" s="52">
        <v>2230299</v>
      </c>
      <c r="B21" s="53" t="s">
        <v>1525</v>
      </c>
      <c r="C21" s="43">
        <v>13</v>
      </c>
      <c r="D21" s="53">
        <v>0</v>
      </c>
      <c r="E21" s="53">
        <v>0</v>
      </c>
      <c r="F21" s="53">
        <v>0</v>
      </c>
      <c r="G21" s="53">
        <v>0</v>
      </c>
      <c r="H21" s="53">
        <v>0</v>
      </c>
      <c r="I21" s="53">
        <v>0</v>
      </c>
      <c r="J21" s="53">
        <v>0</v>
      </c>
      <c r="K21" s="53">
        <v>0</v>
      </c>
      <c r="L21" s="53">
        <v>0</v>
      </c>
      <c r="M21" s="53">
        <v>0</v>
      </c>
      <c r="N21" s="53">
        <v>0</v>
      </c>
    </row>
    <row r="22" spans="1:14">
      <c r="A22" s="52">
        <v>22303</v>
      </c>
      <c r="B22" s="52" t="s">
        <v>1526</v>
      </c>
      <c r="C22" s="43">
        <v>14</v>
      </c>
      <c r="D22" s="53">
        <v>0</v>
      </c>
      <c r="E22" s="53">
        <v>0</v>
      </c>
      <c r="F22" s="53">
        <v>0</v>
      </c>
      <c r="G22" s="53">
        <v>0</v>
      </c>
      <c r="H22" s="53">
        <v>0</v>
      </c>
      <c r="I22" s="53">
        <v>0</v>
      </c>
      <c r="J22" s="53">
        <v>0</v>
      </c>
      <c r="K22" s="53">
        <v>0</v>
      </c>
      <c r="L22" s="53">
        <v>0</v>
      </c>
      <c r="M22" s="53">
        <v>0</v>
      </c>
      <c r="N22" s="53">
        <v>0</v>
      </c>
    </row>
    <row r="23" spans="1:14">
      <c r="A23" s="52">
        <v>2230301</v>
      </c>
      <c r="B23" s="52" t="s">
        <v>1527</v>
      </c>
      <c r="C23" s="43">
        <v>15</v>
      </c>
      <c r="D23" s="53">
        <v>0</v>
      </c>
      <c r="E23" s="53">
        <v>0</v>
      </c>
      <c r="F23" s="53">
        <v>0</v>
      </c>
      <c r="G23" s="53">
        <v>0</v>
      </c>
      <c r="H23" s="53">
        <v>0</v>
      </c>
      <c r="I23" s="53">
        <v>0</v>
      </c>
      <c r="J23" s="53">
        <v>0</v>
      </c>
      <c r="K23" s="53">
        <v>0</v>
      </c>
      <c r="L23" s="53">
        <v>0</v>
      </c>
      <c r="M23" s="53">
        <v>0</v>
      </c>
      <c r="N23" s="53">
        <v>0</v>
      </c>
    </row>
    <row r="24" spans="1:14">
      <c r="A24" s="52">
        <v>22304</v>
      </c>
      <c r="B24" s="52" t="s">
        <v>1528</v>
      </c>
      <c r="C24" s="43">
        <v>16</v>
      </c>
      <c r="D24" s="53">
        <v>0</v>
      </c>
      <c r="E24" s="53">
        <v>0</v>
      </c>
      <c r="F24" s="53">
        <v>0</v>
      </c>
      <c r="G24" s="53">
        <v>0</v>
      </c>
      <c r="H24" s="53">
        <v>0</v>
      </c>
      <c r="I24" s="53">
        <v>0</v>
      </c>
      <c r="J24" s="53">
        <v>0</v>
      </c>
      <c r="K24" s="53">
        <v>0</v>
      </c>
      <c r="L24" s="53">
        <v>0</v>
      </c>
      <c r="M24" s="53">
        <v>0</v>
      </c>
      <c r="N24" s="53">
        <v>0</v>
      </c>
    </row>
    <row r="25" spans="1:14">
      <c r="A25" s="52">
        <v>2230401</v>
      </c>
      <c r="B25" s="52" t="s">
        <v>1529</v>
      </c>
      <c r="C25" s="43">
        <v>17</v>
      </c>
      <c r="D25" s="53">
        <v>0</v>
      </c>
      <c r="E25" s="53">
        <v>0</v>
      </c>
      <c r="F25" s="53">
        <v>0</v>
      </c>
      <c r="G25" s="53">
        <v>0</v>
      </c>
      <c r="H25" s="53">
        <v>0</v>
      </c>
      <c r="I25" s="53">
        <v>0</v>
      </c>
      <c r="J25" s="53">
        <v>0</v>
      </c>
      <c r="K25" s="53">
        <v>0</v>
      </c>
      <c r="L25" s="53">
        <v>0</v>
      </c>
      <c r="M25" s="53">
        <v>0</v>
      </c>
      <c r="N25" s="53">
        <v>0</v>
      </c>
    </row>
    <row r="26" spans="1:14">
      <c r="A26" s="52">
        <v>2230402</v>
      </c>
      <c r="B26" s="52" t="s">
        <v>1530</v>
      </c>
      <c r="C26" s="43">
        <v>18</v>
      </c>
      <c r="D26" s="53">
        <v>0</v>
      </c>
      <c r="E26" s="53">
        <v>0</v>
      </c>
      <c r="F26" s="53">
        <v>0</v>
      </c>
      <c r="G26" s="53">
        <v>0</v>
      </c>
      <c r="H26" s="53">
        <v>0</v>
      </c>
      <c r="I26" s="53">
        <v>0</v>
      </c>
      <c r="J26" s="53">
        <v>0</v>
      </c>
      <c r="K26" s="53">
        <v>0</v>
      </c>
      <c r="L26" s="53">
        <v>0</v>
      </c>
      <c r="M26" s="53">
        <v>0</v>
      </c>
      <c r="N26" s="53">
        <v>0</v>
      </c>
    </row>
    <row r="27" spans="1:14">
      <c r="A27" s="52">
        <v>2230499</v>
      </c>
      <c r="B27" s="52" t="s">
        <v>1531</v>
      </c>
      <c r="C27" s="43">
        <v>19</v>
      </c>
      <c r="D27" s="53">
        <v>0</v>
      </c>
      <c r="E27" s="53">
        <v>0</v>
      </c>
      <c r="F27" s="53">
        <v>0</v>
      </c>
      <c r="G27" s="53">
        <v>0</v>
      </c>
      <c r="H27" s="53">
        <v>0</v>
      </c>
      <c r="I27" s="53">
        <v>0</v>
      </c>
      <c r="J27" s="53">
        <v>0</v>
      </c>
      <c r="K27" s="53">
        <v>0</v>
      </c>
      <c r="L27" s="53">
        <v>0</v>
      </c>
      <c r="M27" s="53">
        <v>0</v>
      </c>
      <c r="N27" s="53">
        <v>0</v>
      </c>
    </row>
    <row r="28" spans="1:14">
      <c r="A28" s="52">
        <v>22399</v>
      </c>
      <c r="B28" s="52" t="s">
        <v>1532</v>
      </c>
      <c r="C28" s="43">
        <v>20</v>
      </c>
      <c r="D28" s="53">
        <v>0</v>
      </c>
      <c r="E28" s="53">
        <v>0</v>
      </c>
      <c r="F28" s="53">
        <v>0</v>
      </c>
      <c r="G28" s="53">
        <v>0</v>
      </c>
      <c r="H28" s="53">
        <v>0</v>
      </c>
      <c r="I28" s="53">
        <v>0</v>
      </c>
      <c r="J28" s="53">
        <v>0</v>
      </c>
      <c r="K28" s="53">
        <v>0</v>
      </c>
      <c r="L28" s="53">
        <v>0</v>
      </c>
      <c r="M28" s="53">
        <v>0</v>
      </c>
      <c r="N28" s="53">
        <v>0</v>
      </c>
    </row>
    <row r="29" spans="1:14">
      <c r="A29" s="52">
        <v>2239901</v>
      </c>
      <c r="B29" s="52" t="s">
        <v>1533</v>
      </c>
      <c r="C29" s="43">
        <v>21</v>
      </c>
      <c r="D29" s="53">
        <v>0</v>
      </c>
      <c r="E29" s="53">
        <v>0</v>
      </c>
      <c r="F29" s="53">
        <v>0</v>
      </c>
      <c r="G29" s="53">
        <v>0</v>
      </c>
      <c r="H29" s="53">
        <v>0</v>
      </c>
      <c r="I29" s="53">
        <v>0</v>
      </c>
      <c r="J29" s="53">
        <v>0</v>
      </c>
      <c r="K29" s="53">
        <v>0</v>
      </c>
      <c r="L29" s="53">
        <v>0</v>
      </c>
      <c r="M29" s="53">
        <v>0</v>
      </c>
      <c r="N29" s="53">
        <v>0</v>
      </c>
    </row>
    <row r="30" spans="1:14">
      <c r="A30" s="52">
        <v>230</v>
      </c>
      <c r="B30" s="52" t="s">
        <v>1534</v>
      </c>
      <c r="C30" s="43">
        <v>22</v>
      </c>
      <c r="D30" s="53">
        <v>0</v>
      </c>
      <c r="E30" s="53">
        <v>0</v>
      </c>
      <c r="F30" s="53">
        <v>0</v>
      </c>
      <c r="G30" s="53">
        <v>0</v>
      </c>
      <c r="H30" s="53">
        <v>0</v>
      </c>
      <c r="I30" s="53">
        <v>0</v>
      </c>
      <c r="J30" s="53">
        <v>0</v>
      </c>
      <c r="K30" s="53">
        <v>0</v>
      </c>
      <c r="L30" s="53">
        <v>0</v>
      </c>
      <c r="M30" s="53">
        <v>0</v>
      </c>
      <c r="N30" s="53">
        <v>0</v>
      </c>
    </row>
    <row r="31" spans="1:14">
      <c r="A31" s="52">
        <v>23005</v>
      </c>
      <c r="B31" s="53" t="s">
        <v>1535</v>
      </c>
      <c r="C31" s="43">
        <v>23</v>
      </c>
      <c r="D31" s="53">
        <v>0</v>
      </c>
      <c r="E31" s="53">
        <v>0</v>
      </c>
      <c r="F31" s="53">
        <v>0</v>
      </c>
      <c r="G31" s="53">
        <v>0</v>
      </c>
      <c r="H31" s="53">
        <v>0</v>
      </c>
      <c r="I31" s="53">
        <v>0</v>
      </c>
      <c r="J31" s="53">
        <v>0</v>
      </c>
      <c r="K31" s="53">
        <v>0</v>
      </c>
      <c r="L31" s="53">
        <v>0</v>
      </c>
      <c r="M31" s="53">
        <v>0</v>
      </c>
      <c r="N31" s="53">
        <v>0</v>
      </c>
    </row>
    <row r="32" spans="1:14">
      <c r="A32" s="52">
        <v>2300501</v>
      </c>
      <c r="B32" s="53" t="s">
        <v>1536</v>
      </c>
      <c r="C32" s="43">
        <v>24</v>
      </c>
      <c r="D32" s="53">
        <v>0</v>
      </c>
      <c r="E32" s="53">
        <v>0</v>
      </c>
      <c r="F32" s="53">
        <v>0</v>
      </c>
      <c r="G32" s="53">
        <v>0</v>
      </c>
      <c r="H32" s="53">
        <v>0</v>
      </c>
      <c r="I32" s="53">
        <v>0</v>
      </c>
      <c r="J32" s="53">
        <v>0</v>
      </c>
      <c r="K32" s="53">
        <v>0</v>
      </c>
      <c r="L32" s="53">
        <v>0</v>
      </c>
      <c r="M32" s="53">
        <v>0</v>
      </c>
      <c r="N32" s="53">
        <v>0</v>
      </c>
    </row>
    <row r="33" spans="1:14">
      <c r="A33" s="52">
        <v>23008</v>
      </c>
      <c r="B33" s="52" t="s">
        <v>1537</v>
      </c>
      <c r="C33" s="43">
        <v>25</v>
      </c>
      <c r="D33" s="53">
        <v>0</v>
      </c>
      <c r="E33" s="53">
        <v>0</v>
      </c>
      <c r="F33" s="53">
        <v>0</v>
      </c>
      <c r="G33" s="53">
        <v>0</v>
      </c>
      <c r="H33" s="53">
        <v>0</v>
      </c>
      <c r="I33" s="53">
        <v>0</v>
      </c>
      <c r="J33" s="53">
        <v>0</v>
      </c>
      <c r="K33" s="53">
        <v>0</v>
      </c>
      <c r="L33" s="53">
        <v>0</v>
      </c>
      <c r="M33" s="53">
        <v>0</v>
      </c>
      <c r="N33" s="53">
        <v>0</v>
      </c>
    </row>
    <row r="34" spans="1:14">
      <c r="A34" s="52">
        <v>2300803</v>
      </c>
      <c r="B34" s="52" t="s">
        <v>1538</v>
      </c>
      <c r="C34" s="43">
        <v>26</v>
      </c>
      <c r="D34" s="53">
        <v>0</v>
      </c>
      <c r="E34" s="53">
        <v>0</v>
      </c>
      <c r="F34" s="53">
        <v>0</v>
      </c>
      <c r="G34" s="53">
        <v>0</v>
      </c>
      <c r="H34" s="53">
        <v>0</v>
      </c>
      <c r="I34" s="53">
        <v>0</v>
      </c>
      <c r="J34" s="53">
        <v>0</v>
      </c>
      <c r="K34" s="53">
        <v>0</v>
      </c>
      <c r="L34" s="53">
        <v>0</v>
      </c>
      <c r="M34" s="53">
        <v>0</v>
      </c>
      <c r="N34" s="53">
        <v>0</v>
      </c>
    </row>
    <row r="35" spans="1:14">
      <c r="A35" s="52"/>
      <c r="B35" s="54" t="s">
        <v>1485</v>
      </c>
      <c r="C35" s="43">
        <v>27</v>
      </c>
      <c r="D35" s="53">
        <v>0</v>
      </c>
      <c r="E35" s="53">
        <v>0</v>
      </c>
      <c r="F35" s="53">
        <v>0</v>
      </c>
      <c r="G35" s="53">
        <v>0</v>
      </c>
      <c r="H35" s="53">
        <v>0</v>
      </c>
      <c r="I35" s="53">
        <v>0</v>
      </c>
      <c r="J35" s="53">
        <v>0</v>
      </c>
      <c r="K35" s="53">
        <v>0</v>
      </c>
      <c r="L35" s="53">
        <v>0</v>
      </c>
      <c r="M35" s="53">
        <v>0</v>
      </c>
      <c r="N35" s="53">
        <v>0</v>
      </c>
    </row>
    <row r="36" spans="1:14">
      <c r="A36" s="55"/>
      <c r="B36" s="56"/>
      <c r="C36" s="57"/>
      <c r="D36" s="56"/>
      <c r="E36" s="56"/>
      <c r="F36" s="56"/>
      <c r="G36" s="56"/>
      <c r="H36" s="56"/>
      <c r="I36" s="56"/>
      <c r="J36" s="56"/>
      <c r="K36" s="56"/>
      <c r="L36" s="56"/>
      <c r="M36" s="56"/>
      <c r="N36" s="56"/>
    </row>
  </sheetData>
  <mergeCells count="11">
    <mergeCell ref="A1:N1"/>
    <mergeCell ref="A2:N2"/>
    <mergeCell ref="A4:B4"/>
    <mergeCell ref="D5:H5"/>
    <mergeCell ref="I5:M5"/>
    <mergeCell ref="A5:A7"/>
    <mergeCell ref="B5:B7"/>
    <mergeCell ref="C5:C7"/>
    <mergeCell ref="D6:D7"/>
    <mergeCell ref="I6:I7"/>
    <mergeCell ref="N5:N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8" sqref="A8"/>
    </sheetView>
  </sheetViews>
  <sheetFormatPr defaultColWidth="9" defaultRowHeight="14.4"/>
  <cols>
    <col min="1" max="1" width="34.5" customWidth="1"/>
  </cols>
  <sheetData>
    <row r="1" ht="69" customHeight="1" spans="1:9">
      <c r="A1" s="18" t="s">
        <v>1539</v>
      </c>
      <c r="B1" s="18"/>
      <c r="C1" s="18"/>
      <c r="D1" s="18"/>
      <c r="E1" s="18"/>
      <c r="F1" s="18"/>
      <c r="G1" s="18"/>
      <c r="H1" s="18"/>
      <c r="I1" s="18"/>
    </row>
    <row r="2" ht="28.2" spans="1:9">
      <c r="A2" s="19" t="s">
        <v>1540</v>
      </c>
      <c r="B2" s="19"/>
      <c r="C2" s="19"/>
      <c r="D2" s="19"/>
      <c r="E2" s="19"/>
      <c r="F2" s="19"/>
      <c r="G2" s="19"/>
      <c r="H2" s="19"/>
      <c r="I2" s="19"/>
    </row>
    <row r="3" ht="15.6" spans="1:9">
      <c r="A3" s="20"/>
      <c r="B3" s="20"/>
      <c r="C3" s="20"/>
      <c r="D3" s="20"/>
      <c r="E3" s="20"/>
      <c r="F3" s="20"/>
      <c r="G3" s="20"/>
      <c r="H3" s="20"/>
      <c r="I3" s="32" t="s">
        <v>1541</v>
      </c>
    </row>
    <row r="4" ht="15.6" spans="1:9">
      <c r="A4" s="21" t="s">
        <v>1462</v>
      </c>
      <c r="B4" s="22"/>
      <c r="C4" s="22"/>
      <c r="D4" s="22"/>
      <c r="E4" s="22"/>
      <c r="F4" s="22"/>
      <c r="G4" s="22"/>
      <c r="H4" s="22"/>
      <c r="I4" s="33" t="s">
        <v>1542</v>
      </c>
    </row>
    <row r="5" ht="78" spans="1:9">
      <c r="A5" s="23" t="s">
        <v>1543</v>
      </c>
      <c r="B5" s="24" t="s">
        <v>1097</v>
      </c>
      <c r="C5" s="25" t="s">
        <v>1544</v>
      </c>
      <c r="D5" s="24" t="s">
        <v>1545</v>
      </c>
      <c r="E5" s="24" t="s">
        <v>1546</v>
      </c>
      <c r="F5" s="24" t="s">
        <v>1547</v>
      </c>
      <c r="G5" s="24" t="s">
        <v>1548</v>
      </c>
      <c r="H5" s="26" t="s">
        <v>1549</v>
      </c>
      <c r="I5" s="34" t="s">
        <v>1550</v>
      </c>
    </row>
    <row r="6" ht="36.75" customHeight="1" spans="1:9">
      <c r="A6" s="27" t="s">
        <v>1551</v>
      </c>
      <c r="B6" s="28">
        <v>0</v>
      </c>
      <c r="C6" s="28">
        <v>0</v>
      </c>
      <c r="D6" s="28">
        <v>0</v>
      </c>
      <c r="E6" s="28">
        <v>0</v>
      </c>
      <c r="F6" s="28">
        <v>0</v>
      </c>
      <c r="G6" s="28">
        <v>0</v>
      </c>
      <c r="H6" s="28">
        <v>0</v>
      </c>
      <c r="I6" s="28">
        <v>0</v>
      </c>
    </row>
    <row r="7" ht="36.75" customHeight="1" spans="1:9">
      <c r="A7" s="29" t="s">
        <v>1552</v>
      </c>
      <c r="B7" s="28">
        <v>0</v>
      </c>
      <c r="C7" s="28">
        <v>0</v>
      </c>
      <c r="D7" s="28">
        <v>0</v>
      </c>
      <c r="E7" s="28">
        <v>0</v>
      </c>
      <c r="F7" s="28">
        <v>0</v>
      </c>
      <c r="G7" s="28">
        <v>0</v>
      </c>
      <c r="H7" s="28">
        <v>0</v>
      </c>
      <c r="I7" s="28">
        <v>0</v>
      </c>
    </row>
    <row r="8" ht="36.75" customHeight="1" spans="1:9">
      <c r="A8" s="29" t="s">
        <v>1553</v>
      </c>
      <c r="B8" s="28">
        <v>0</v>
      </c>
      <c r="C8" s="28">
        <v>0</v>
      </c>
      <c r="D8" s="28">
        <v>0</v>
      </c>
      <c r="E8" s="28">
        <v>0</v>
      </c>
      <c r="F8" s="28">
        <v>0</v>
      </c>
      <c r="G8" s="28">
        <v>0</v>
      </c>
      <c r="H8" s="28">
        <v>0</v>
      </c>
      <c r="I8" s="28">
        <v>0</v>
      </c>
    </row>
    <row r="9" ht="36.75" customHeight="1" spans="1:9">
      <c r="A9" s="30" t="s">
        <v>1554</v>
      </c>
      <c r="B9" s="28">
        <v>0</v>
      </c>
      <c r="C9" s="28">
        <v>0</v>
      </c>
      <c r="D9" s="28">
        <v>0</v>
      </c>
      <c r="E9" s="28">
        <v>0</v>
      </c>
      <c r="F9" s="28">
        <v>0</v>
      </c>
      <c r="G9" s="28">
        <v>0</v>
      </c>
      <c r="H9" s="28">
        <v>0</v>
      </c>
      <c r="I9" s="28">
        <v>0</v>
      </c>
    </row>
    <row r="10" ht="36.75" customHeight="1" spans="1:9">
      <c r="A10" s="30" t="s">
        <v>1555</v>
      </c>
      <c r="B10" s="28">
        <v>0</v>
      </c>
      <c r="C10" s="28">
        <v>0</v>
      </c>
      <c r="D10" s="28">
        <v>0</v>
      </c>
      <c r="E10" s="28">
        <v>0</v>
      </c>
      <c r="F10" s="28">
        <v>0</v>
      </c>
      <c r="G10" s="28">
        <v>0</v>
      </c>
      <c r="H10" s="28">
        <v>0</v>
      </c>
      <c r="I10" s="28">
        <v>0</v>
      </c>
    </row>
    <row r="11" ht="36.75" customHeight="1" spans="1:9">
      <c r="A11" s="30" t="s">
        <v>1556</v>
      </c>
      <c r="B11" s="28">
        <v>0</v>
      </c>
      <c r="C11" s="28">
        <v>0</v>
      </c>
      <c r="D11" s="28">
        <v>0</v>
      </c>
      <c r="E11" s="28">
        <v>0</v>
      </c>
      <c r="F11" s="28">
        <v>0</v>
      </c>
      <c r="G11" s="28">
        <v>0</v>
      </c>
      <c r="H11" s="28">
        <v>0</v>
      </c>
      <c r="I11" s="28">
        <v>0</v>
      </c>
    </row>
    <row r="12" ht="15.6" spans="1:9">
      <c r="A12" s="31"/>
      <c r="B12" s="31"/>
      <c r="C12" s="31"/>
      <c r="D12" s="31"/>
      <c r="E12" s="31"/>
      <c r="F12" s="31"/>
      <c r="G12" s="31"/>
      <c r="H12" s="31"/>
      <c r="I12" s="32" t="s">
        <v>37</v>
      </c>
    </row>
  </sheetData>
  <mergeCells count="2">
    <mergeCell ref="A1:I1"/>
    <mergeCell ref="A2:I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opLeftCell="A7" workbookViewId="0">
      <selection activeCell="C6" sqref="C6"/>
    </sheetView>
  </sheetViews>
  <sheetFormatPr defaultColWidth="9" defaultRowHeight="14.4"/>
  <cols>
    <col min="1" max="1" width="28.3796296296296" customWidth="1"/>
    <col min="2" max="2" width="5.87962962962963" customWidth="1"/>
    <col min="3" max="3" width="7.37962962962963" customWidth="1"/>
    <col min="4" max="5" width="6" customWidth="1"/>
    <col min="6" max="6" width="7.5" customWidth="1"/>
    <col min="7" max="7" width="5.75" customWidth="1"/>
    <col min="8" max="8" width="6.5" customWidth="1"/>
    <col min="9" max="9" width="6.12962962962963" customWidth="1"/>
  </cols>
  <sheetData>
    <row r="1" ht="100.5" customHeight="1" spans="1:9">
      <c r="A1" s="1" t="s">
        <v>1557</v>
      </c>
      <c r="B1" s="1"/>
      <c r="C1" s="1"/>
      <c r="D1" s="1"/>
      <c r="E1" s="1"/>
      <c r="F1" s="1"/>
      <c r="G1" s="1"/>
      <c r="H1" s="1"/>
      <c r="I1" s="1"/>
    </row>
    <row r="2" ht="60" customHeight="1" spans="1:9">
      <c r="A2" s="2" t="s">
        <v>1558</v>
      </c>
      <c r="B2" s="2"/>
      <c r="C2" s="2"/>
      <c r="D2" s="2"/>
      <c r="E2" s="2"/>
      <c r="F2" s="2"/>
      <c r="G2" s="2"/>
      <c r="H2" s="2"/>
      <c r="I2" s="2"/>
    </row>
    <row r="3" ht="15.6" spans="1:9">
      <c r="A3" s="3"/>
      <c r="B3" s="3"/>
      <c r="C3" s="3"/>
      <c r="D3" s="3"/>
      <c r="E3" s="3"/>
      <c r="F3" s="3"/>
      <c r="G3" s="3"/>
      <c r="H3" s="3"/>
      <c r="I3" s="15" t="s">
        <v>37</v>
      </c>
    </row>
    <row r="4" ht="15.6" spans="1:9">
      <c r="A4" s="4" t="s">
        <v>1559</v>
      </c>
      <c r="B4" s="5"/>
      <c r="C4" s="5"/>
      <c r="D4" s="5"/>
      <c r="E4" s="5"/>
      <c r="F4" s="5"/>
      <c r="G4" s="5"/>
      <c r="H4" s="5"/>
      <c r="I4" s="16" t="s">
        <v>1542</v>
      </c>
    </row>
    <row r="5" ht="109.2" spans="1:9">
      <c r="A5" s="6" t="s">
        <v>1543</v>
      </c>
      <c r="B5" s="7" t="s">
        <v>1097</v>
      </c>
      <c r="C5" s="8" t="s">
        <v>1544</v>
      </c>
      <c r="D5" s="7" t="s">
        <v>1545</v>
      </c>
      <c r="E5" s="7" t="s">
        <v>1546</v>
      </c>
      <c r="F5" s="7" t="s">
        <v>1547</v>
      </c>
      <c r="G5" s="7" t="s">
        <v>1548</v>
      </c>
      <c r="H5" s="9" t="s">
        <v>1549</v>
      </c>
      <c r="I5" s="17" t="s">
        <v>1550</v>
      </c>
    </row>
    <row r="6" ht="36.75" customHeight="1" spans="1:9">
      <c r="A6" s="10" t="s">
        <v>1560</v>
      </c>
      <c r="B6" s="11">
        <v>0</v>
      </c>
      <c r="C6" s="11">
        <v>0</v>
      </c>
      <c r="D6" s="11">
        <v>0</v>
      </c>
      <c r="E6" s="11">
        <v>0</v>
      </c>
      <c r="F6" s="11">
        <v>0</v>
      </c>
      <c r="G6" s="11">
        <v>0</v>
      </c>
      <c r="H6" s="11">
        <v>0</v>
      </c>
      <c r="I6" s="11">
        <v>0</v>
      </c>
    </row>
    <row r="7" ht="36.75" customHeight="1" spans="1:9">
      <c r="A7" s="10" t="s">
        <v>1561</v>
      </c>
      <c r="B7" s="11">
        <v>0</v>
      </c>
      <c r="C7" s="11">
        <v>0</v>
      </c>
      <c r="D7" s="11">
        <v>0</v>
      </c>
      <c r="E7" s="11">
        <v>0</v>
      </c>
      <c r="F7" s="11">
        <v>0</v>
      </c>
      <c r="G7" s="11">
        <v>0</v>
      </c>
      <c r="H7" s="11">
        <v>0</v>
      </c>
      <c r="I7" s="11">
        <v>0</v>
      </c>
    </row>
    <row r="8" ht="36.75" customHeight="1" spans="1:9">
      <c r="A8" s="10" t="s">
        <v>1562</v>
      </c>
      <c r="B8" s="11">
        <v>0</v>
      </c>
      <c r="C8" s="11">
        <v>0</v>
      </c>
      <c r="D8" s="11">
        <v>0</v>
      </c>
      <c r="E8" s="11">
        <v>0</v>
      </c>
      <c r="F8" s="11">
        <v>0</v>
      </c>
      <c r="G8" s="11">
        <v>0</v>
      </c>
      <c r="H8" s="11">
        <v>0</v>
      </c>
      <c r="I8" s="11">
        <v>0</v>
      </c>
    </row>
    <row r="9" ht="36.75" customHeight="1" spans="1:9">
      <c r="A9" s="12" t="s">
        <v>1563</v>
      </c>
      <c r="B9" s="11">
        <v>0</v>
      </c>
      <c r="C9" s="11">
        <v>0</v>
      </c>
      <c r="D9" s="11">
        <v>0</v>
      </c>
      <c r="E9" s="11">
        <v>0</v>
      </c>
      <c r="F9" s="11">
        <v>0</v>
      </c>
      <c r="G9" s="11">
        <v>0</v>
      </c>
      <c r="H9" s="11">
        <v>0</v>
      </c>
      <c r="I9" s="11">
        <v>0</v>
      </c>
    </row>
    <row r="10" ht="36.75" customHeight="1" spans="1:9">
      <c r="A10" s="13" t="s">
        <v>1564</v>
      </c>
      <c r="B10" s="11">
        <v>0</v>
      </c>
      <c r="C10" s="11">
        <v>0</v>
      </c>
      <c r="D10" s="11">
        <v>0</v>
      </c>
      <c r="E10" s="11">
        <v>0</v>
      </c>
      <c r="F10" s="11">
        <v>0</v>
      </c>
      <c r="G10" s="11">
        <v>0</v>
      </c>
      <c r="H10" s="11">
        <v>0</v>
      </c>
      <c r="I10" s="11">
        <v>0</v>
      </c>
    </row>
    <row r="11" ht="36.75" customHeight="1" spans="1:9">
      <c r="A11" s="10" t="s">
        <v>1565</v>
      </c>
      <c r="B11" s="11">
        <v>0</v>
      </c>
      <c r="C11" s="11">
        <v>0</v>
      </c>
      <c r="D11" s="11">
        <v>0</v>
      </c>
      <c r="E11" s="11">
        <v>0</v>
      </c>
      <c r="F11" s="11">
        <v>0</v>
      </c>
      <c r="G11" s="11">
        <v>0</v>
      </c>
      <c r="H11" s="11">
        <v>0</v>
      </c>
      <c r="I11" s="11">
        <v>0</v>
      </c>
    </row>
    <row r="12" ht="15.6" spans="1:9">
      <c r="A12" s="14"/>
      <c r="B12" s="14"/>
      <c r="C12" s="14"/>
      <c r="D12" s="14"/>
      <c r="E12" s="14"/>
      <c r="F12" s="14"/>
      <c r="G12" s="14"/>
      <c r="H12" s="14"/>
      <c r="I12" s="15" t="s">
        <v>37</v>
      </c>
    </row>
  </sheetData>
  <mergeCells count="2">
    <mergeCell ref="A1:I1"/>
    <mergeCell ref="A2:I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21</vt:i4>
      </vt:variant>
    </vt:vector>
  </HeadingPairs>
  <TitlesOfParts>
    <vt:vector size="21" baseType="lpstr">
      <vt:lpstr>2019年一般公共预算收入表</vt:lpstr>
      <vt:lpstr>2019年县本级收入预算</vt:lpstr>
      <vt:lpstr>2019年一般公共预算支出表</vt:lpstr>
      <vt:lpstr>2019年县本级一般公共支出 </vt:lpstr>
      <vt:lpstr>2019年县本级一般公共预算基本支出预算表</vt:lpstr>
      <vt:lpstr>财力2019表五</vt:lpstr>
      <vt:lpstr>一般公共预算支出功能分类表</vt:lpstr>
      <vt:lpstr>一般公共预算支出经济分类情况表</vt:lpstr>
      <vt:lpstr>税收返还和转移支付汇总表</vt:lpstr>
      <vt:lpstr>基金收入2019年</vt:lpstr>
      <vt:lpstr>基金支出2019年</vt:lpstr>
      <vt:lpstr>2019年政府性基金转移支付表</vt:lpstr>
      <vt:lpstr>三公经费</vt:lpstr>
      <vt:lpstr>债务统计表 </vt:lpstr>
      <vt:lpstr>政府专项债务限额和余额情况表</vt:lpstr>
      <vt:lpstr>国有资本经营预算收支总表</vt:lpstr>
      <vt:lpstr>国有资本经营收入预算表</vt:lpstr>
      <vt:lpstr>国有资本经营支出预算表</vt:lpstr>
      <vt:lpstr>社会保险基金预算收入表</vt:lpstr>
      <vt:lpstr>社会保险基金预算支出表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麦秧秧</cp:lastModifiedBy>
  <dcterms:created xsi:type="dcterms:W3CDTF">2017-01-19T00:26:00Z</dcterms:created>
  <cp:lastPrinted>2019-05-29T00:41:00Z</cp:lastPrinted>
  <dcterms:modified xsi:type="dcterms:W3CDTF">2020-11-13T01:29:48Z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