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600" windowHeight="9840"/>
  </bookViews>
  <sheets>
    <sheet name="面试名单" sheetId="11" r:id="rId1"/>
  </sheets>
  <calcPr calcId="125725"/>
</workbook>
</file>

<file path=xl/calcChain.xml><?xml version="1.0" encoding="utf-8"?>
<calcChain xmlns="http://schemas.openxmlformats.org/spreadsheetml/2006/main">
  <c r="I267" i="11"/>
  <c r="G267"/>
  <c r="J267" s="1"/>
  <c r="I266"/>
  <c r="G266"/>
  <c r="I265"/>
  <c r="G265"/>
  <c r="J265" s="1"/>
  <c r="I264"/>
  <c r="G264"/>
  <c r="J264" s="1"/>
  <c r="I263"/>
  <c r="G263"/>
  <c r="I262"/>
  <c r="G262"/>
  <c r="J262" s="1"/>
  <c r="J257"/>
  <c r="I257"/>
  <c r="G257"/>
  <c r="J256"/>
  <c r="I256"/>
  <c r="G256"/>
  <c r="I255"/>
  <c r="G255"/>
  <c r="J255" s="1"/>
  <c r="I254"/>
  <c r="G254"/>
  <c r="I253"/>
  <c r="G253"/>
  <c r="J253" s="1"/>
  <c r="I252"/>
  <c r="G252"/>
  <c r="J252" s="1"/>
  <c r="I251"/>
  <c r="G251"/>
  <c r="I250"/>
  <c r="G250"/>
  <c r="J250" s="1"/>
  <c r="J246"/>
  <c r="I246"/>
  <c r="G246"/>
  <c r="J245"/>
  <c r="I245"/>
  <c r="G245"/>
  <c r="I244"/>
  <c r="G244"/>
  <c r="J244" s="1"/>
  <c r="I243"/>
  <c r="G243"/>
  <c r="I237"/>
  <c r="G237"/>
  <c r="J237" s="1"/>
  <c r="I236"/>
  <c r="G236"/>
  <c r="J236" s="1"/>
  <c r="I235"/>
  <c r="G235"/>
  <c r="I234"/>
  <c r="G234"/>
  <c r="J234" s="1"/>
  <c r="J233"/>
  <c r="I233"/>
  <c r="G233"/>
  <c r="J228"/>
  <c r="I228"/>
  <c r="G228"/>
  <c r="I227"/>
  <c r="G227"/>
  <c r="J227" s="1"/>
  <c r="I226"/>
  <c r="G226"/>
  <c r="I225"/>
  <c r="G225"/>
  <c r="J225" s="1"/>
  <c r="I219"/>
  <c r="G219"/>
  <c r="J219" s="1"/>
  <c r="I218"/>
  <c r="G218"/>
  <c r="I217"/>
  <c r="G217"/>
  <c r="J217" s="1"/>
  <c r="J216"/>
  <c r="I216"/>
  <c r="G216"/>
  <c r="J215"/>
  <c r="I215"/>
  <c r="G215"/>
  <c r="I214"/>
  <c r="G214"/>
  <c r="J214" s="1"/>
  <c r="I213"/>
  <c r="G213"/>
  <c r="I212"/>
  <c r="G212"/>
  <c r="J212" s="1"/>
  <c r="I211"/>
  <c r="G211"/>
  <c r="J211" s="1"/>
  <c r="I210"/>
  <c r="G210"/>
  <c r="I209"/>
  <c r="G209"/>
  <c r="J209" s="1"/>
  <c r="J208"/>
  <c r="I208"/>
  <c r="G208"/>
  <c r="J207"/>
  <c r="I207"/>
  <c r="G207"/>
  <c r="I206"/>
  <c r="G206"/>
  <c r="J206" s="1"/>
  <c r="I201"/>
  <c r="G201"/>
  <c r="I200"/>
  <c r="G200"/>
  <c r="J200" s="1"/>
  <c r="I199"/>
  <c r="G199"/>
  <c r="J199" s="1"/>
  <c r="I198"/>
  <c r="G198"/>
  <c r="I197"/>
  <c r="G197"/>
  <c r="J197" s="1"/>
  <c r="J196"/>
  <c r="I196"/>
  <c r="G196"/>
  <c r="J195"/>
  <c r="I195"/>
  <c r="G195"/>
  <c r="I194"/>
  <c r="G194"/>
  <c r="J194" s="1"/>
  <c r="I193"/>
  <c r="G193"/>
  <c r="I192"/>
  <c r="G192"/>
  <c r="J192" s="1"/>
  <c r="I191"/>
  <c r="G191"/>
  <c r="J191" s="1"/>
  <c r="I185"/>
  <c r="G185"/>
  <c r="I184"/>
  <c r="G184"/>
  <c r="J184" s="1"/>
  <c r="J183"/>
  <c r="I183"/>
  <c r="G183"/>
  <c r="J182"/>
  <c r="I182"/>
  <c r="G182"/>
  <c r="I181"/>
  <c r="G181"/>
  <c r="J181" s="1"/>
  <c r="I180"/>
  <c r="G180"/>
  <c r="I179"/>
  <c r="G179"/>
  <c r="J179" s="1"/>
  <c r="I178"/>
  <c r="G178"/>
  <c r="J178" s="1"/>
  <c r="I177"/>
  <c r="G177"/>
  <c r="I176"/>
  <c r="G176"/>
  <c r="J176" s="1"/>
  <c r="J175"/>
  <c r="I175"/>
  <c r="G175"/>
  <c r="J174"/>
  <c r="I174"/>
  <c r="G174"/>
  <c r="I161"/>
  <c r="G161"/>
  <c r="J161" s="1"/>
  <c r="I155"/>
  <c r="G155"/>
  <c r="I154"/>
  <c r="G154"/>
  <c r="I144"/>
  <c r="G144"/>
  <c r="J144" s="1"/>
  <c r="J143"/>
  <c r="I143"/>
  <c r="G143"/>
  <c r="I134"/>
  <c r="G134"/>
  <c r="I133"/>
  <c r="G133"/>
  <c r="J132"/>
  <c r="I132"/>
  <c r="G132"/>
  <c r="I131"/>
  <c r="G131"/>
  <c r="J131" s="1"/>
  <c r="I130"/>
  <c r="G130"/>
  <c r="J130" s="1"/>
  <c r="I129"/>
  <c r="G129"/>
  <c r="I128"/>
  <c r="G128"/>
  <c r="J128" s="1"/>
  <c r="J127"/>
  <c r="I127"/>
  <c r="G127"/>
  <c r="I126"/>
  <c r="G126"/>
  <c r="I125"/>
  <c r="G125"/>
  <c r="J125" s="1"/>
  <c r="J119"/>
  <c r="I119"/>
  <c r="G119"/>
  <c r="I118"/>
  <c r="G118"/>
  <c r="J118" s="1"/>
  <c r="I117"/>
  <c r="G117"/>
  <c r="I116"/>
  <c r="G116"/>
  <c r="I115"/>
  <c r="G115"/>
  <c r="J115" s="1"/>
  <c r="J114"/>
  <c r="I114"/>
  <c r="G114"/>
  <c r="I113"/>
  <c r="G113"/>
  <c r="I104"/>
  <c r="G104"/>
  <c r="J103"/>
  <c r="I103"/>
  <c r="G103"/>
  <c r="I102"/>
  <c r="G102"/>
  <c r="J102" s="1"/>
  <c r="I101"/>
  <c r="G101"/>
  <c r="J101" s="1"/>
  <c r="I100"/>
  <c r="G100"/>
  <c r="I99"/>
  <c r="G99"/>
  <c r="J99" s="1"/>
  <c r="J98"/>
  <c r="I98"/>
  <c r="G98"/>
  <c r="I97"/>
  <c r="G97"/>
  <c r="I82"/>
  <c r="G82"/>
  <c r="J82" s="1"/>
  <c r="J81"/>
  <c r="I81"/>
  <c r="G81"/>
  <c r="I80"/>
  <c r="G80"/>
  <c r="J80" s="1"/>
  <c r="I79"/>
  <c r="G79"/>
  <c r="J79" s="1"/>
  <c r="I78"/>
  <c r="G78"/>
  <c r="I77"/>
  <c r="G77"/>
  <c r="J77" s="1"/>
  <c r="J76"/>
  <c r="I76"/>
  <c r="G76"/>
  <c r="I75"/>
  <c r="G75"/>
  <c r="I74"/>
  <c r="G74"/>
  <c r="J73"/>
  <c r="I73"/>
  <c r="G73"/>
  <c r="I72"/>
  <c r="G72"/>
  <c r="J72" s="1"/>
  <c r="I71"/>
  <c r="G71"/>
  <c r="I70"/>
  <c r="G70"/>
  <c r="I69"/>
  <c r="G69"/>
  <c r="J69" s="1"/>
  <c r="J68"/>
  <c r="I68"/>
  <c r="G68"/>
  <c r="I67"/>
  <c r="G67"/>
  <c r="I66"/>
  <c r="G66"/>
  <c r="J65"/>
  <c r="I65"/>
  <c r="G65"/>
  <c r="I51"/>
  <c r="G51"/>
  <c r="J51" s="1"/>
  <c r="I50"/>
  <c r="G50"/>
  <c r="J50" s="1"/>
  <c r="I49"/>
  <c r="G49"/>
  <c r="I48"/>
  <c r="G48"/>
  <c r="J48" s="1"/>
  <c r="J47"/>
  <c r="I47"/>
  <c r="G47"/>
  <c r="I46"/>
  <c r="G46"/>
  <c r="I45"/>
  <c r="G45"/>
  <c r="J45" s="1"/>
  <c r="J44"/>
  <c r="I44"/>
  <c r="G44"/>
  <c r="I43"/>
  <c r="G43"/>
  <c r="J43" s="1"/>
  <c r="I42"/>
  <c r="G42"/>
  <c r="J42" s="1"/>
  <c r="I32"/>
  <c r="G32"/>
  <c r="I31"/>
  <c r="G31"/>
  <c r="J31" s="1"/>
  <c r="J30"/>
  <c r="I30"/>
  <c r="G30"/>
  <c r="I29"/>
  <c r="G29"/>
  <c r="I28"/>
  <c r="G28"/>
  <c r="J28" s="1"/>
  <c r="J27"/>
  <c r="I27"/>
  <c r="G27"/>
  <c r="I26"/>
  <c r="G26"/>
  <c r="J26" s="1"/>
  <c r="I25"/>
  <c r="G25"/>
  <c r="J25" s="1"/>
  <c r="I24"/>
  <c r="G24"/>
  <c r="I23"/>
  <c r="G23"/>
  <c r="J23" s="1"/>
  <c r="J22"/>
  <c r="I22"/>
  <c r="G22"/>
  <c r="I21"/>
  <c r="G21"/>
  <c r="I20"/>
  <c r="G20"/>
  <c r="J20" s="1"/>
  <c r="J19"/>
  <c r="I19"/>
  <c r="G19"/>
  <c r="I18"/>
  <c r="G18"/>
  <c r="J18" s="1"/>
  <c r="I17"/>
  <c r="G17"/>
  <c r="J17" s="1"/>
  <c r="I16"/>
  <c r="G16"/>
  <c r="I15"/>
  <c r="G15"/>
  <c r="J15" s="1"/>
  <c r="J21" l="1"/>
  <c r="J24"/>
  <c r="J29"/>
  <c r="J32"/>
  <c r="J46"/>
  <c r="J49"/>
  <c r="J70"/>
  <c r="J75"/>
  <c r="J100"/>
  <c r="J113"/>
  <c r="J116"/>
  <c r="J134"/>
  <c r="J154"/>
  <c r="J66"/>
  <c r="J71"/>
  <c r="J74"/>
  <c r="J104"/>
  <c r="J117"/>
  <c r="J133"/>
  <c r="J155"/>
  <c r="J16"/>
  <c r="J67"/>
  <c r="J78"/>
  <c r="J97"/>
  <c r="J126"/>
  <c r="J129"/>
  <c r="J177"/>
  <c r="J180"/>
  <c r="J185"/>
  <c r="J193"/>
  <c r="J198"/>
  <c r="J201"/>
  <c r="J210"/>
  <c r="J213"/>
  <c r="J218"/>
  <c r="J226"/>
  <c r="J235"/>
  <c r="J243"/>
  <c r="J251"/>
  <c r="J254"/>
  <c r="J263"/>
  <c r="J266"/>
</calcChain>
</file>

<file path=xl/sharedStrings.xml><?xml version="1.0" encoding="utf-8"?>
<sst xmlns="http://schemas.openxmlformats.org/spreadsheetml/2006/main" count="717" uniqueCount="263">
  <si>
    <t>附件1</t>
  </si>
  <si>
    <t>渑池县2021年“会盟仰韶”引进教师各岗位进入面试人员名单</t>
  </si>
  <si>
    <t>高中语文(G101)</t>
  </si>
  <si>
    <t>序号</t>
  </si>
  <si>
    <t>姓  名</t>
  </si>
  <si>
    <t>准考证号</t>
  </si>
  <si>
    <t>考场</t>
  </si>
  <si>
    <t>座号</t>
  </si>
  <si>
    <t>公共科目</t>
  </si>
  <si>
    <t>专业科目</t>
  </si>
  <si>
    <t>笔试
成绩</t>
  </si>
  <si>
    <t>排名</t>
  </si>
  <si>
    <t>备注</t>
  </si>
  <si>
    <t>原始
成绩</t>
  </si>
  <si>
    <t>折合成绩（40%）</t>
  </si>
  <si>
    <t>折合成绩（60%）</t>
  </si>
  <si>
    <t>杨平</t>
  </si>
  <si>
    <t>硕士研究生</t>
  </si>
  <si>
    <t>吕晓波</t>
  </si>
  <si>
    <t>李迎香</t>
  </si>
  <si>
    <t>李娜</t>
  </si>
  <si>
    <t>李灵燕</t>
  </si>
  <si>
    <t>李晓兰</t>
  </si>
  <si>
    <t>王晓燕</t>
  </si>
  <si>
    <t>张春丽</t>
  </si>
  <si>
    <t>黄清</t>
  </si>
  <si>
    <t>李颖</t>
  </si>
  <si>
    <t>第二考场</t>
  </si>
  <si>
    <t>马俊</t>
  </si>
  <si>
    <t>第七考场</t>
  </si>
  <si>
    <t>安晨鑫</t>
  </si>
  <si>
    <t>范佳慧</t>
  </si>
  <si>
    <t>刘临静</t>
  </si>
  <si>
    <t>张鸽</t>
  </si>
  <si>
    <t>辛悦</t>
  </si>
  <si>
    <t>董玉</t>
  </si>
  <si>
    <t>闫姗姗</t>
  </si>
  <si>
    <t>周英</t>
  </si>
  <si>
    <t>赵心雨</t>
  </si>
  <si>
    <t>尚春丽</t>
  </si>
  <si>
    <t>焦孟珠</t>
  </si>
  <si>
    <t>司婷婷</t>
  </si>
  <si>
    <t>王艺璇</t>
  </si>
  <si>
    <t>李明钰</t>
  </si>
  <si>
    <t>张田昱</t>
  </si>
  <si>
    <t>赵梅梅</t>
  </si>
  <si>
    <t>高中数学（G102）</t>
  </si>
  <si>
    <t>张元峰</t>
  </si>
  <si>
    <t>王文娟</t>
  </si>
  <si>
    <t>李明翔</t>
  </si>
  <si>
    <t>周雪男</t>
  </si>
  <si>
    <t>范言琪</t>
  </si>
  <si>
    <t>马慧丽</t>
  </si>
  <si>
    <t>刘毅</t>
  </si>
  <si>
    <t>第三考场</t>
  </si>
  <si>
    <t>张鑫</t>
  </si>
  <si>
    <t>马颖</t>
  </si>
  <si>
    <t>范慧敏</t>
  </si>
  <si>
    <t>黄靖雅</t>
  </si>
  <si>
    <t>张茹杰</t>
  </si>
  <si>
    <t>燕泽鹏</t>
  </si>
  <si>
    <t>封苏珊</t>
  </si>
  <si>
    <t>上官丽娜</t>
  </si>
  <si>
    <t>贾丽萍</t>
  </si>
  <si>
    <t>高中英语（G103）</t>
  </si>
  <si>
    <t>赵瑞鹏</t>
  </si>
  <si>
    <t>李怡甜</t>
  </si>
  <si>
    <t>李冉</t>
  </si>
  <si>
    <t>刘晓花</t>
  </si>
  <si>
    <t>郭娇妮</t>
  </si>
  <si>
    <t>张海燕</t>
  </si>
  <si>
    <t>杨帆</t>
  </si>
  <si>
    <t>王园园</t>
  </si>
  <si>
    <t>王芳芳</t>
  </si>
  <si>
    <t>贾楠</t>
  </si>
  <si>
    <t>赵佳宁</t>
  </si>
  <si>
    <t>第五考场</t>
  </si>
  <si>
    <t>张丹</t>
  </si>
  <si>
    <t>代玉洁</t>
  </si>
  <si>
    <t>马影</t>
  </si>
  <si>
    <t>王宇佳</t>
  </si>
  <si>
    <t>宋芳远</t>
  </si>
  <si>
    <t>茹阳阳</t>
  </si>
  <si>
    <t>魏怡</t>
  </si>
  <si>
    <t>郑丽华</t>
  </si>
  <si>
    <t>李佳</t>
  </si>
  <si>
    <t>杨雅岚</t>
  </si>
  <si>
    <t>杨垚</t>
  </si>
  <si>
    <t>丁豆豆</t>
  </si>
  <si>
    <t>郑艳飞</t>
  </si>
  <si>
    <t>黄云霞</t>
  </si>
  <si>
    <t>陆晓青</t>
  </si>
  <si>
    <t>李晓薇</t>
  </si>
  <si>
    <t>张轲</t>
  </si>
  <si>
    <t>高中物理（G104）</t>
  </si>
  <si>
    <t>郑媛媛</t>
  </si>
  <si>
    <t>尹立志</t>
  </si>
  <si>
    <t>高中化学（G105）</t>
  </si>
  <si>
    <t>1</t>
  </si>
  <si>
    <t>马小平</t>
  </si>
  <si>
    <t>2</t>
  </si>
  <si>
    <t>王科</t>
  </si>
  <si>
    <t>3</t>
  </si>
  <si>
    <t>张艳敏</t>
  </si>
  <si>
    <t>4</t>
  </si>
  <si>
    <t>何红霞</t>
  </si>
  <si>
    <t>5</t>
  </si>
  <si>
    <t>常欢欢</t>
  </si>
  <si>
    <t>6</t>
  </si>
  <si>
    <t>吕超强</t>
  </si>
  <si>
    <t>7</t>
  </si>
  <si>
    <t>刘钰洁</t>
  </si>
  <si>
    <t>第六考场</t>
  </si>
  <si>
    <t>8</t>
  </si>
  <si>
    <t>赵梦玮</t>
  </si>
  <si>
    <t>9</t>
  </si>
  <si>
    <t>赵芙琳</t>
  </si>
  <si>
    <t>10</t>
  </si>
  <si>
    <t>韩钰钰</t>
  </si>
  <si>
    <t>11</t>
  </si>
  <si>
    <t>梁茜</t>
  </si>
  <si>
    <t>12</t>
  </si>
  <si>
    <t>李霞</t>
  </si>
  <si>
    <t>13</t>
  </si>
  <si>
    <t>段文洁</t>
  </si>
  <si>
    <t>14</t>
  </si>
  <si>
    <t>安翠霞</t>
  </si>
  <si>
    <t>高中政治（G106）</t>
  </si>
  <si>
    <t>李梦珂</t>
  </si>
  <si>
    <t>任玉平</t>
  </si>
  <si>
    <t>杨美丽</t>
  </si>
  <si>
    <t>李皋</t>
  </si>
  <si>
    <t>王靖</t>
  </si>
  <si>
    <t>崔杨仙</t>
  </si>
  <si>
    <t>张玉</t>
  </si>
  <si>
    <t>夏雨</t>
  </si>
  <si>
    <t>王华华</t>
  </si>
  <si>
    <t>赵冰</t>
  </si>
  <si>
    <t>陈敏</t>
  </si>
  <si>
    <t>李慧芳</t>
  </si>
  <si>
    <t>高中历史（G107）</t>
  </si>
  <si>
    <t>张亚欣</t>
  </si>
  <si>
    <t>范豪杰</t>
  </si>
  <si>
    <t>董慧慧</t>
  </si>
  <si>
    <t>赵晴</t>
  </si>
  <si>
    <t>杨双云</t>
  </si>
  <si>
    <t>胡玉琼</t>
  </si>
  <si>
    <t>王希桐</t>
  </si>
  <si>
    <t>贾振</t>
  </si>
  <si>
    <t>贺玲霞</t>
  </si>
  <si>
    <t>范隆隆</t>
  </si>
  <si>
    <t>田雨卉</t>
  </si>
  <si>
    <t>张彩宜</t>
  </si>
  <si>
    <t>高中地理（G108）</t>
  </si>
  <si>
    <t>李玉焦</t>
  </si>
  <si>
    <t>张静</t>
  </si>
  <si>
    <t>刘丽丽</t>
  </si>
  <si>
    <t>刘青</t>
  </si>
  <si>
    <t>魏喜喜</t>
  </si>
  <si>
    <t>张慧萍</t>
  </si>
  <si>
    <t>张敏</t>
  </si>
  <si>
    <t>高中生物（G109）</t>
  </si>
  <si>
    <t>吕佳欣</t>
  </si>
  <si>
    <t>胡海洋</t>
  </si>
  <si>
    <t>樊晓培</t>
  </si>
  <si>
    <t>张静静</t>
  </si>
  <si>
    <t>常仁洁</t>
  </si>
  <si>
    <t>杨欢欢</t>
  </si>
  <si>
    <t>第八考场</t>
  </si>
  <si>
    <t>张魁</t>
  </si>
  <si>
    <t>高中体育（G110）</t>
  </si>
  <si>
    <t>段凯文</t>
  </si>
  <si>
    <t>李承果</t>
  </si>
  <si>
    <t>王水勇</t>
  </si>
  <si>
    <t>高中音乐（G111）</t>
  </si>
  <si>
    <t>王丰</t>
  </si>
  <si>
    <t>王田利</t>
  </si>
  <si>
    <t>初中语文（C101）</t>
  </si>
  <si>
    <t>许宁杰</t>
  </si>
  <si>
    <t>张吉星</t>
  </si>
  <si>
    <t>韩璐</t>
  </si>
  <si>
    <t>袁若男</t>
  </si>
  <si>
    <t>陈玉丽</t>
  </si>
  <si>
    <t>第一考场</t>
  </si>
  <si>
    <t>张倩倩</t>
  </si>
  <si>
    <t>吴华</t>
  </si>
  <si>
    <t>刘希莹</t>
  </si>
  <si>
    <t>马月峰</t>
  </si>
  <si>
    <t>张心译</t>
  </si>
  <si>
    <t>韩雯</t>
  </si>
  <si>
    <t>张斯诺</t>
  </si>
  <si>
    <t>张苗苗</t>
  </si>
  <si>
    <t>赵安娜</t>
  </si>
  <si>
    <t>郭玮</t>
  </si>
  <si>
    <t>初中数学（C102）</t>
  </si>
  <si>
    <t>唐苗苗</t>
  </si>
  <si>
    <t>赵丽平</t>
  </si>
  <si>
    <t>张鑫鑫</t>
  </si>
  <si>
    <t>张君</t>
  </si>
  <si>
    <t>刘孟菲</t>
  </si>
  <si>
    <t>张欣玲</t>
  </si>
  <si>
    <t>孟茜</t>
  </si>
  <si>
    <t>朱永风</t>
  </si>
  <si>
    <t>段烁</t>
  </si>
  <si>
    <t>王顺雪</t>
  </si>
  <si>
    <t>王晨祺</t>
  </si>
  <si>
    <t>吕敏</t>
  </si>
  <si>
    <t>唐婧</t>
  </si>
  <si>
    <t>初中英语（C103)</t>
  </si>
  <si>
    <t>杨淑丽</t>
  </si>
  <si>
    <t>随洁</t>
  </si>
  <si>
    <t>第四考场</t>
  </si>
  <si>
    <t>孟晓晓</t>
  </si>
  <si>
    <t>马敏</t>
  </si>
  <si>
    <t>韩燕</t>
  </si>
  <si>
    <t>张梦</t>
  </si>
  <si>
    <t>郭倩</t>
  </si>
  <si>
    <t>邵菲</t>
  </si>
  <si>
    <t>宋蔚阳</t>
  </si>
  <si>
    <t>武梦慧</t>
  </si>
  <si>
    <t>史雅静</t>
  </si>
  <si>
    <t>占琪</t>
  </si>
  <si>
    <t>李艳婷</t>
  </si>
  <si>
    <t>苏宁欣</t>
  </si>
  <si>
    <t>高桂平</t>
  </si>
  <si>
    <t>初中物理（C104）</t>
  </si>
  <si>
    <t>李英</t>
  </si>
  <si>
    <t>孙江帆</t>
  </si>
  <si>
    <t>洪思雨</t>
  </si>
  <si>
    <t>张斌</t>
  </si>
  <si>
    <t>张亚楠</t>
  </si>
  <si>
    <t>孟金华</t>
  </si>
  <si>
    <t>初中政治（C105）</t>
  </si>
  <si>
    <t>彭棱</t>
  </si>
  <si>
    <t>范桢桢</t>
  </si>
  <si>
    <t>郭晓娜</t>
  </si>
  <si>
    <t>贾燕</t>
  </si>
  <si>
    <t>张熙</t>
  </si>
  <si>
    <t>赵赟</t>
  </si>
  <si>
    <t>初中历史（C106）</t>
  </si>
  <si>
    <t>王玉君</t>
  </si>
  <si>
    <t>刘璐</t>
  </si>
  <si>
    <t>刘亚楠</t>
  </si>
  <si>
    <t>苏江红</t>
  </si>
  <si>
    <t>刘串串</t>
  </si>
  <si>
    <t>李昂</t>
  </si>
  <si>
    <t>初中地理（C107）</t>
  </si>
  <si>
    <t>王洋</t>
  </si>
  <si>
    <t>赵苗</t>
  </si>
  <si>
    <t>林亚萍</t>
  </si>
  <si>
    <t>王嘉航</t>
  </si>
  <si>
    <t>刘涛</t>
  </si>
  <si>
    <t>上官云云</t>
  </si>
  <si>
    <t>熊莉娟</t>
  </si>
  <si>
    <t>孙海花</t>
  </si>
  <si>
    <t>初中生物（C108）</t>
  </si>
  <si>
    <t>吕梦倩</t>
  </si>
  <si>
    <t>刘莹</t>
  </si>
  <si>
    <t>张琦</t>
  </si>
  <si>
    <t>王炳鑫</t>
  </si>
  <si>
    <t>秦亚婷</t>
  </si>
  <si>
    <t>秦燕平</t>
  </si>
  <si>
    <t>张雪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</si>
</sst>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0" fillId="0" borderId="0"/>
    <xf numFmtId="0" fontId="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5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/>
    </xf>
    <xf numFmtId="49" fontId="5" fillId="0" borderId="5" xfId="3" applyNumberFormat="1" applyFont="1" applyFill="1" applyBorder="1" applyAlignment="1">
      <alignment horizontal="center" vertical="center"/>
    </xf>
    <xf numFmtId="49" fontId="5" fillId="0" borderId="7" xfId="3" applyNumberFormat="1" applyFont="1" applyFill="1" applyBorder="1" applyAlignment="1">
      <alignment horizontal="center" vertical="center"/>
    </xf>
    <xf numFmtId="49" fontId="5" fillId="0" borderId="9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5" fillId="0" borderId="6" xfId="3" applyNumberFormat="1" applyFont="1" applyFill="1" applyBorder="1" applyAlignment="1">
      <alignment horizontal="center" vertical="center"/>
    </xf>
    <xf numFmtId="49" fontId="5" fillId="0" borderId="8" xfId="3" applyNumberFormat="1" applyFont="1" applyFill="1" applyBorder="1" applyAlignment="1">
      <alignment horizontal="center" vertical="center"/>
    </xf>
    <xf numFmtId="49" fontId="5" fillId="0" borderId="10" xfId="3" applyNumberFormat="1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 wrapText="1"/>
    </xf>
    <xf numFmtId="49" fontId="5" fillId="0" borderId="5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L267"/>
  <sheetViews>
    <sheetView showGridLines="0" tabSelected="1" topLeftCell="A157" workbookViewId="0">
      <selection activeCell="A168" sqref="A168:XFD170"/>
    </sheetView>
  </sheetViews>
  <sheetFormatPr defaultColWidth="9" defaultRowHeight="27" customHeight="1"/>
  <cols>
    <col min="1" max="1" width="5.625" style="3" customWidth="1"/>
    <col min="2" max="2" width="7" style="3" customWidth="1"/>
    <col min="3" max="3" width="13" style="4" customWidth="1"/>
    <col min="4" max="4" width="9.375" style="4" customWidth="1"/>
    <col min="5" max="5" width="5" style="5" customWidth="1"/>
    <col min="6" max="6" width="7.875" style="3" customWidth="1"/>
    <col min="7" max="7" width="10" style="3" customWidth="1"/>
    <col min="8" max="8" width="7.875" style="3" customWidth="1"/>
    <col min="9" max="9" width="10" style="3" customWidth="1"/>
    <col min="10" max="10" width="7.375" style="3" customWidth="1"/>
    <col min="11" max="11" width="5.25" style="3" customWidth="1"/>
    <col min="12" max="12" width="11.5" style="3" customWidth="1"/>
    <col min="13" max="16384" width="9" style="3"/>
  </cols>
  <sheetData>
    <row r="1" spans="1:12" ht="27" customHeight="1">
      <c r="A1" s="3" t="s">
        <v>0</v>
      </c>
    </row>
    <row r="2" spans="1:12" ht="4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7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6.45" customHeight="1">
      <c r="A4" s="37" t="s">
        <v>3</v>
      </c>
      <c r="B4" s="37" t="s">
        <v>4</v>
      </c>
      <c r="C4" s="37" t="s">
        <v>5</v>
      </c>
      <c r="D4" s="33" t="s">
        <v>6</v>
      </c>
      <c r="E4" s="33" t="s">
        <v>7</v>
      </c>
      <c r="F4" s="33" t="s">
        <v>8</v>
      </c>
      <c r="G4" s="33"/>
      <c r="H4" s="33" t="s">
        <v>9</v>
      </c>
      <c r="I4" s="33"/>
      <c r="J4" s="49" t="s">
        <v>10</v>
      </c>
      <c r="K4" s="37" t="s">
        <v>11</v>
      </c>
      <c r="L4" s="37" t="s">
        <v>12</v>
      </c>
    </row>
    <row r="5" spans="1:12" ht="26.45" customHeight="1">
      <c r="A5" s="37"/>
      <c r="B5" s="37"/>
      <c r="C5" s="37"/>
      <c r="D5" s="33"/>
      <c r="E5" s="33"/>
      <c r="F5" s="6" t="s">
        <v>13</v>
      </c>
      <c r="G5" s="6" t="s">
        <v>14</v>
      </c>
      <c r="H5" s="6" t="s">
        <v>13</v>
      </c>
      <c r="I5" s="6" t="s">
        <v>15</v>
      </c>
      <c r="J5" s="49"/>
      <c r="K5" s="37"/>
      <c r="L5" s="37"/>
    </row>
    <row r="6" spans="1:12" ht="26.45" customHeight="1">
      <c r="A6" s="7">
        <v>1</v>
      </c>
      <c r="B6" s="8" t="s">
        <v>16</v>
      </c>
      <c r="C6" s="9">
        <v>10011010901</v>
      </c>
      <c r="D6" s="10"/>
      <c r="E6" s="10"/>
      <c r="F6" s="11"/>
      <c r="G6" s="11"/>
      <c r="H6" s="11"/>
      <c r="I6" s="11"/>
      <c r="J6" s="19"/>
      <c r="K6" s="20"/>
      <c r="L6" s="7" t="s">
        <v>17</v>
      </c>
    </row>
    <row r="7" spans="1:12" ht="26.45" customHeight="1">
      <c r="A7" s="7">
        <v>2</v>
      </c>
      <c r="B7" s="8" t="s">
        <v>18</v>
      </c>
      <c r="C7" s="9">
        <v>10011010902</v>
      </c>
      <c r="D7" s="10"/>
      <c r="E7" s="10"/>
      <c r="F7" s="11"/>
      <c r="G7" s="11"/>
      <c r="H7" s="11"/>
      <c r="I7" s="11"/>
      <c r="J7" s="19"/>
      <c r="K7" s="20"/>
      <c r="L7" s="7" t="s">
        <v>17</v>
      </c>
    </row>
    <row r="8" spans="1:12" ht="26.45" customHeight="1">
      <c r="A8" s="7">
        <v>3</v>
      </c>
      <c r="B8" s="8" t="s">
        <v>19</v>
      </c>
      <c r="C8" s="9">
        <v>10011010903</v>
      </c>
      <c r="D8" s="10"/>
      <c r="E8" s="10"/>
      <c r="F8" s="11"/>
      <c r="G8" s="11"/>
      <c r="H8" s="11"/>
      <c r="I8" s="11"/>
      <c r="J8" s="19"/>
      <c r="K8" s="20"/>
      <c r="L8" s="7" t="s">
        <v>17</v>
      </c>
    </row>
    <row r="9" spans="1:12" ht="26.45" customHeight="1">
      <c r="A9" s="7">
        <v>4</v>
      </c>
      <c r="B9" s="8" t="s">
        <v>20</v>
      </c>
      <c r="C9" s="9">
        <v>10011010904</v>
      </c>
      <c r="D9" s="10"/>
      <c r="E9" s="10"/>
      <c r="F9" s="11"/>
      <c r="G9" s="11"/>
      <c r="H9" s="11"/>
      <c r="I9" s="11"/>
      <c r="J9" s="19"/>
      <c r="K9" s="20"/>
      <c r="L9" s="7" t="s">
        <v>17</v>
      </c>
    </row>
    <row r="10" spans="1:12" ht="26.45" customHeight="1">
      <c r="A10" s="7">
        <v>5</v>
      </c>
      <c r="B10" s="8" t="s">
        <v>21</v>
      </c>
      <c r="C10" s="9">
        <v>10011010905</v>
      </c>
      <c r="D10" s="10"/>
      <c r="E10" s="10"/>
      <c r="F10" s="11"/>
      <c r="G10" s="11"/>
      <c r="H10" s="11"/>
      <c r="I10" s="11"/>
      <c r="J10" s="19"/>
      <c r="K10" s="20"/>
      <c r="L10" s="7" t="s">
        <v>17</v>
      </c>
    </row>
    <row r="11" spans="1:12" ht="26.45" customHeight="1">
      <c r="A11" s="7">
        <v>6</v>
      </c>
      <c r="B11" s="8" t="s">
        <v>22</v>
      </c>
      <c r="C11" s="9">
        <v>10011010906</v>
      </c>
      <c r="D11" s="10"/>
      <c r="E11" s="10"/>
      <c r="F11" s="11"/>
      <c r="G11" s="11"/>
      <c r="H11" s="11"/>
      <c r="I11" s="11"/>
      <c r="J11" s="19"/>
      <c r="K11" s="20"/>
      <c r="L11" s="7" t="s">
        <v>17</v>
      </c>
    </row>
    <row r="12" spans="1:12" ht="26.45" customHeight="1">
      <c r="A12" s="7">
        <v>7</v>
      </c>
      <c r="B12" s="8" t="s">
        <v>23</v>
      </c>
      <c r="C12" s="9">
        <v>10011010907</v>
      </c>
      <c r="D12" s="10"/>
      <c r="E12" s="10"/>
      <c r="F12" s="11"/>
      <c r="G12" s="11"/>
      <c r="H12" s="11"/>
      <c r="I12" s="11"/>
      <c r="J12" s="19"/>
      <c r="K12" s="20"/>
      <c r="L12" s="7" t="s">
        <v>17</v>
      </c>
    </row>
    <row r="13" spans="1:12" ht="26.45" customHeight="1">
      <c r="A13" s="7">
        <v>8</v>
      </c>
      <c r="B13" s="8" t="s">
        <v>24</v>
      </c>
      <c r="C13" s="9">
        <v>10011010908</v>
      </c>
      <c r="D13" s="10"/>
      <c r="E13" s="10"/>
      <c r="F13" s="11"/>
      <c r="G13" s="11"/>
      <c r="H13" s="11"/>
      <c r="I13" s="11"/>
      <c r="J13" s="19"/>
      <c r="K13" s="20"/>
      <c r="L13" s="7" t="s">
        <v>17</v>
      </c>
    </row>
    <row r="14" spans="1:12" ht="26.45" customHeight="1">
      <c r="A14" s="7">
        <v>9</v>
      </c>
      <c r="B14" s="8" t="s">
        <v>25</v>
      </c>
      <c r="C14" s="9">
        <v>10011010909</v>
      </c>
      <c r="D14" s="10"/>
      <c r="E14" s="10"/>
      <c r="F14" s="11"/>
      <c r="G14" s="11"/>
      <c r="H14" s="11"/>
      <c r="I14" s="11"/>
      <c r="J14" s="19"/>
      <c r="K14" s="20"/>
      <c r="L14" s="7" t="s">
        <v>17</v>
      </c>
    </row>
    <row r="15" spans="1:12" ht="26.45" customHeight="1">
      <c r="A15" s="7">
        <v>10</v>
      </c>
      <c r="B15" s="12" t="s">
        <v>26</v>
      </c>
      <c r="C15" s="13">
        <v>10011010219</v>
      </c>
      <c r="D15" s="13" t="s">
        <v>27</v>
      </c>
      <c r="E15" s="13">
        <v>19</v>
      </c>
      <c r="F15" s="14">
        <v>63.6</v>
      </c>
      <c r="G15" s="15">
        <f t="shared" ref="G15:G32" si="0">F15*0.4</f>
        <v>25.44</v>
      </c>
      <c r="H15" s="14">
        <v>78.5</v>
      </c>
      <c r="I15" s="7">
        <f t="shared" ref="I15:I32" si="1">H15*0.6</f>
        <v>47.1</v>
      </c>
      <c r="J15" s="7">
        <f t="shared" ref="J15:J32" si="2">G15+I15</f>
        <v>72.540000000000006</v>
      </c>
      <c r="K15" s="21">
        <v>1</v>
      </c>
      <c r="L15" s="7"/>
    </row>
    <row r="16" spans="1:12" ht="26.45" customHeight="1">
      <c r="A16" s="7">
        <v>11</v>
      </c>
      <c r="B16" s="12" t="s">
        <v>28</v>
      </c>
      <c r="C16" s="13">
        <v>10011010723</v>
      </c>
      <c r="D16" s="16" t="s">
        <v>29</v>
      </c>
      <c r="E16" s="16">
        <v>23</v>
      </c>
      <c r="F16" s="14">
        <v>66</v>
      </c>
      <c r="G16" s="15">
        <f t="shared" si="0"/>
        <v>26.400000000000002</v>
      </c>
      <c r="H16" s="14">
        <v>69.5</v>
      </c>
      <c r="I16" s="7">
        <f t="shared" si="1"/>
        <v>41.699999999999996</v>
      </c>
      <c r="J16" s="7">
        <f t="shared" si="2"/>
        <v>68.099999999999994</v>
      </c>
      <c r="K16" s="21">
        <v>2</v>
      </c>
      <c r="L16" s="7"/>
    </row>
    <row r="17" spans="1:12" ht="26.45" customHeight="1">
      <c r="A17" s="7">
        <v>12</v>
      </c>
      <c r="B17" s="12" t="s">
        <v>30</v>
      </c>
      <c r="C17" s="13">
        <v>10011010225</v>
      </c>
      <c r="D17" s="13" t="s">
        <v>27</v>
      </c>
      <c r="E17" s="13">
        <v>25</v>
      </c>
      <c r="F17" s="14">
        <v>65</v>
      </c>
      <c r="G17" s="15">
        <f t="shared" si="0"/>
        <v>26</v>
      </c>
      <c r="H17" s="14">
        <v>66.5</v>
      </c>
      <c r="I17" s="7">
        <f t="shared" si="1"/>
        <v>39.9</v>
      </c>
      <c r="J17" s="7">
        <f t="shared" si="2"/>
        <v>65.900000000000006</v>
      </c>
      <c r="K17" s="21">
        <v>3</v>
      </c>
      <c r="L17" s="7"/>
    </row>
    <row r="18" spans="1:12" ht="26.45" customHeight="1">
      <c r="A18" s="7">
        <v>13</v>
      </c>
      <c r="B18" s="12" t="s">
        <v>31</v>
      </c>
      <c r="C18" s="13">
        <v>10011010224</v>
      </c>
      <c r="D18" s="13" t="s">
        <v>27</v>
      </c>
      <c r="E18" s="13">
        <v>24</v>
      </c>
      <c r="F18" s="14">
        <v>59.3</v>
      </c>
      <c r="G18" s="15">
        <f t="shared" si="0"/>
        <v>23.72</v>
      </c>
      <c r="H18" s="14">
        <v>70</v>
      </c>
      <c r="I18" s="7">
        <f t="shared" si="1"/>
        <v>42</v>
      </c>
      <c r="J18" s="7">
        <f t="shared" si="2"/>
        <v>65.72</v>
      </c>
      <c r="K18" s="21">
        <v>4</v>
      </c>
      <c r="L18" s="7"/>
    </row>
    <row r="19" spans="1:12" ht="26.45" customHeight="1">
      <c r="A19" s="7">
        <v>14</v>
      </c>
      <c r="B19" s="12" t="s">
        <v>32</v>
      </c>
      <c r="C19" s="13">
        <v>10011010229</v>
      </c>
      <c r="D19" s="13" t="s">
        <v>27</v>
      </c>
      <c r="E19" s="13">
        <v>29</v>
      </c>
      <c r="F19" s="14">
        <v>66.900000000000006</v>
      </c>
      <c r="G19" s="15">
        <f t="shared" si="0"/>
        <v>26.760000000000005</v>
      </c>
      <c r="H19" s="14">
        <v>63</v>
      </c>
      <c r="I19" s="7">
        <f t="shared" si="1"/>
        <v>37.799999999999997</v>
      </c>
      <c r="J19" s="7">
        <f t="shared" si="2"/>
        <v>64.56</v>
      </c>
      <c r="K19" s="21">
        <v>5</v>
      </c>
      <c r="L19" s="7"/>
    </row>
    <row r="20" spans="1:12" ht="26.45" customHeight="1">
      <c r="A20" s="7">
        <v>15</v>
      </c>
      <c r="B20" s="12" t="s">
        <v>33</v>
      </c>
      <c r="C20" s="13">
        <v>10011010226</v>
      </c>
      <c r="D20" s="13" t="s">
        <v>27</v>
      </c>
      <c r="E20" s="13">
        <v>26</v>
      </c>
      <c r="F20" s="14">
        <v>68.099999999999994</v>
      </c>
      <c r="G20" s="15">
        <f t="shared" si="0"/>
        <v>27.24</v>
      </c>
      <c r="H20" s="14">
        <v>62</v>
      </c>
      <c r="I20" s="7">
        <f t="shared" si="1"/>
        <v>37.199999999999996</v>
      </c>
      <c r="J20" s="7">
        <f t="shared" si="2"/>
        <v>64.44</v>
      </c>
      <c r="K20" s="21">
        <v>6</v>
      </c>
      <c r="L20" s="7"/>
    </row>
    <row r="21" spans="1:12" ht="26.45" customHeight="1">
      <c r="A21" s="7">
        <v>16</v>
      </c>
      <c r="B21" s="12" t="s">
        <v>34</v>
      </c>
      <c r="C21" s="13">
        <v>10011010222</v>
      </c>
      <c r="D21" s="13" t="s">
        <v>27</v>
      </c>
      <c r="E21" s="13">
        <v>22</v>
      </c>
      <c r="F21" s="14">
        <v>62.3</v>
      </c>
      <c r="G21" s="15">
        <f t="shared" si="0"/>
        <v>24.92</v>
      </c>
      <c r="H21" s="14">
        <v>65.5</v>
      </c>
      <c r="I21" s="7">
        <f t="shared" si="1"/>
        <v>39.299999999999997</v>
      </c>
      <c r="J21" s="7">
        <f t="shared" si="2"/>
        <v>64.22</v>
      </c>
      <c r="K21" s="21">
        <v>7</v>
      </c>
      <c r="L21" s="7"/>
    </row>
    <row r="22" spans="1:12" ht="26.45" customHeight="1">
      <c r="A22" s="7">
        <v>17</v>
      </c>
      <c r="B22" s="12" t="s">
        <v>35</v>
      </c>
      <c r="C22" s="13">
        <v>10011010724</v>
      </c>
      <c r="D22" s="16" t="s">
        <v>29</v>
      </c>
      <c r="E22" s="16">
        <v>24</v>
      </c>
      <c r="F22" s="14">
        <v>54.3</v>
      </c>
      <c r="G22" s="15">
        <f t="shared" si="0"/>
        <v>21.72</v>
      </c>
      <c r="H22" s="14">
        <v>68</v>
      </c>
      <c r="I22" s="7">
        <f t="shared" si="1"/>
        <v>40.799999999999997</v>
      </c>
      <c r="J22" s="7">
        <f t="shared" si="2"/>
        <v>62.519999999999996</v>
      </c>
      <c r="K22" s="21">
        <v>8</v>
      </c>
      <c r="L22" s="7"/>
    </row>
    <row r="23" spans="1:12" ht="26.45" customHeight="1">
      <c r="A23" s="7">
        <v>18</v>
      </c>
      <c r="B23" s="12" t="s">
        <v>36</v>
      </c>
      <c r="C23" s="13">
        <v>10011010228</v>
      </c>
      <c r="D23" s="13" t="s">
        <v>27</v>
      </c>
      <c r="E23" s="13">
        <v>28</v>
      </c>
      <c r="F23" s="14">
        <v>64.400000000000006</v>
      </c>
      <c r="G23" s="15">
        <f t="shared" si="0"/>
        <v>25.760000000000005</v>
      </c>
      <c r="H23" s="14">
        <v>60.5</v>
      </c>
      <c r="I23" s="7">
        <f t="shared" si="1"/>
        <v>36.299999999999997</v>
      </c>
      <c r="J23" s="7">
        <f t="shared" si="2"/>
        <v>62.06</v>
      </c>
      <c r="K23" s="21">
        <v>9</v>
      </c>
      <c r="L23" s="7"/>
    </row>
    <row r="24" spans="1:12" ht="26.45" customHeight="1">
      <c r="A24" s="7">
        <v>19</v>
      </c>
      <c r="B24" s="12" t="s">
        <v>37</v>
      </c>
      <c r="C24" s="13">
        <v>10011010725</v>
      </c>
      <c r="D24" s="16" t="s">
        <v>29</v>
      </c>
      <c r="E24" s="16">
        <v>25</v>
      </c>
      <c r="F24" s="14">
        <v>63</v>
      </c>
      <c r="G24" s="15">
        <f t="shared" si="0"/>
        <v>25.200000000000003</v>
      </c>
      <c r="H24" s="14">
        <v>59.5</v>
      </c>
      <c r="I24" s="7">
        <f t="shared" si="1"/>
        <v>35.699999999999996</v>
      </c>
      <c r="J24" s="7">
        <f t="shared" si="2"/>
        <v>60.9</v>
      </c>
      <c r="K24" s="21">
        <v>10</v>
      </c>
      <c r="L24" s="7"/>
    </row>
    <row r="25" spans="1:12" ht="26.45" customHeight="1">
      <c r="A25" s="7">
        <v>20</v>
      </c>
      <c r="B25" s="12" t="s">
        <v>38</v>
      </c>
      <c r="C25" s="13">
        <v>10011010727</v>
      </c>
      <c r="D25" s="16" t="s">
        <v>29</v>
      </c>
      <c r="E25" s="16">
        <v>27</v>
      </c>
      <c r="F25" s="14">
        <v>60.3</v>
      </c>
      <c r="G25" s="15">
        <f t="shared" si="0"/>
        <v>24.12</v>
      </c>
      <c r="H25" s="14">
        <v>60.5</v>
      </c>
      <c r="I25" s="7">
        <f t="shared" si="1"/>
        <v>36.299999999999997</v>
      </c>
      <c r="J25" s="7">
        <f t="shared" si="2"/>
        <v>60.42</v>
      </c>
      <c r="K25" s="21">
        <v>11</v>
      </c>
      <c r="L25" s="7"/>
    </row>
    <row r="26" spans="1:12" ht="26.45" customHeight="1">
      <c r="A26" s="7">
        <v>21</v>
      </c>
      <c r="B26" s="12" t="s">
        <v>39</v>
      </c>
      <c r="C26" s="13">
        <v>10011010220</v>
      </c>
      <c r="D26" s="13" t="s">
        <v>27</v>
      </c>
      <c r="E26" s="13">
        <v>20</v>
      </c>
      <c r="F26" s="14">
        <v>51.8</v>
      </c>
      <c r="G26" s="15">
        <f t="shared" si="0"/>
        <v>20.72</v>
      </c>
      <c r="H26" s="14">
        <v>66</v>
      </c>
      <c r="I26" s="7">
        <f t="shared" si="1"/>
        <v>39.6</v>
      </c>
      <c r="J26" s="7">
        <f t="shared" si="2"/>
        <v>60.32</v>
      </c>
      <c r="K26" s="21">
        <v>12</v>
      </c>
      <c r="L26" s="7"/>
    </row>
    <row r="27" spans="1:12" ht="26.45" customHeight="1">
      <c r="A27" s="7">
        <v>22</v>
      </c>
      <c r="B27" s="12" t="s">
        <v>40</v>
      </c>
      <c r="C27" s="13">
        <v>10011010227</v>
      </c>
      <c r="D27" s="13" t="s">
        <v>27</v>
      </c>
      <c r="E27" s="13">
        <v>27</v>
      </c>
      <c r="F27" s="14">
        <v>59.8</v>
      </c>
      <c r="G27" s="15">
        <f t="shared" si="0"/>
        <v>23.92</v>
      </c>
      <c r="H27" s="14">
        <v>60.5</v>
      </c>
      <c r="I27" s="7">
        <f t="shared" si="1"/>
        <v>36.299999999999997</v>
      </c>
      <c r="J27" s="7">
        <f t="shared" si="2"/>
        <v>60.22</v>
      </c>
      <c r="K27" s="21">
        <v>13</v>
      </c>
      <c r="L27" s="7"/>
    </row>
    <row r="28" spans="1:12" ht="26.45" customHeight="1">
      <c r="A28" s="7">
        <v>23</v>
      </c>
      <c r="B28" s="12" t="s">
        <v>41</v>
      </c>
      <c r="C28" s="13">
        <v>10011010728</v>
      </c>
      <c r="D28" s="16" t="s">
        <v>29</v>
      </c>
      <c r="E28" s="16">
        <v>28</v>
      </c>
      <c r="F28" s="14">
        <v>44.6</v>
      </c>
      <c r="G28" s="15">
        <f t="shared" si="0"/>
        <v>17.84</v>
      </c>
      <c r="H28" s="14">
        <v>69</v>
      </c>
      <c r="I28" s="7">
        <f t="shared" si="1"/>
        <v>41.4</v>
      </c>
      <c r="J28" s="7">
        <f t="shared" si="2"/>
        <v>59.239999999999995</v>
      </c>
      <c r="K28" s="21">
        <v>14</v>
      </c>
      <c r="L28" s="7"/>
    </row>
    <row r="29" spans="1:12" ht="26.45" customHeight="1">
      <c r="A29" s="7">
        <v>24</v>
      </c>
      <c r="B29" s="12" t="s">
        <v>42</v>
      </c>
      <c r="C29" s="13">
        <v>10011010223</v>
      </c>
      <c r="D29" s="13" t="s">
        <v>27</v>
      </c>
      <c r="E29" s="13">
        <v>23</v>
      </c>
      <c r="F29" s="14">
        <v>57.9</v>
      </c>
      <c r="G29" s="15">
        <f t="shared" si="0"/>
        <v>23.16</v>
      </c>
      <c r="H29" s="14">
        <v>58.5</v>
      </c>
      <c r="I29" s="7">
        <f t="shared" si="1"/>
        <v>35.1</v>
      </c>
      <c r="J29" s="7">
        <f t="shared" si="2"/>
        <v>58.260000000000005</v>
      </c>
      <c r="K29" s="21">
        <v>15</v>
      </c>
      <c r="L29" s="7"/>
    </row>
    <row r="30" spans="1:12" ht="26.45" customHeight="1">
      <c r="A30" s="7">
        <v>25</v>
      </c>
      <c r="B30" s="12" t="s">
        <v>43</v>
      </c>
      <c r="C30" s="13">
        <v>10011010221</v>
      </c>
      <c r="D30" s="13" t="s">
        <v>27</v>
      </c>
      <c r="E30" s="13">
        <v>21</v>
      </c>
      <c r="F30" s="14">
        <v>62.8</v>
      </c>
      <c r="G30" s="15">
        <f t="shared" si="0"/>
        <v>25.12</v>
      </c>
      <c r="H30" s="14">
        <v>51.5</v>
      </c>
      <c r="I30" s="7">
        <f t="shared" si="1"/>
        <v>30.9</v>
      </c>
      <c r="J30" s="7">
        <f t="shared" si="2"/>
        <v>56.019999999999996</v>
      </c>
      <c r="K30" s="21">
        <v>16</v>
      </c>
      <c r="L30" s="7"/>
    </row>
    <row r="31" spans="1:12" ht="26.45" customHeight="1">
      <c r="A31" s="7">
        <v>26</v>
      </c>
      <c r="B31" s="12" t="s">
        <v>44</v>
      </c>
      <c r="C31" s="13">
        <v>10011010726</v>
      </c>
      <c r="D31" s="16" t="s">
        <v>29</v>
      </c>
      <c r="E31" s="16">
        <v>26</v>
      </c>
      <c r="F31" s="14">
        <v>52.9</v>
      </c>
      <c r="G31" s="15">
        <f t="shared" si="0"/>
        <v>21.16</v>
      </c>
      <c r="H31" s="14">
        <v>56</v>
      </c>
      <c r="I31" s="7">
        <f t="shared" si="1"/>
        <v>33.6</v>
      </c>
      <c r="J31" s="7">
        <f t="shared" si="2"/>
        <v>54.760000000000005</v>
      </c>
      <c r="K31" s="21">
        <v>17</v>
      </c>
      <c r="L31" s="7"/>
    </row>
    <row r="32" spans="1:12" ht="26.45" customHeight="1">
      <c r="A32" s="7">
        <v>27</v>
      </c>
      <c r="B32" s="12" t="s">
        <v>45</v>
      </c>
      <c r="C32" s="13">
        <v>10011010230</v>
      </c>
      <c r="D32" s="13" t="s">
        <v>27</v>
      </c>
      <c r="E32" s="13">
        <v>30</v>
      </c>
      <c r="F32" s="14">
        <v>54.7</v>
      </c>
      <c r="G32" s="15">
        <f t="shared" si="0"/>
        <v>21.880000000000003</v>
      </c>
      <c r="H32" s="14">
        <v>46</v>
      </c>
      <c r="I32" s="7">
        <f t="shared" si="1"/>
        <v>27.599999999999998</v>
      </c>
      <c r="J32" s="7">
        <f t="shared" si="2"/>
        <v>49.480000000000004</v>
      </c>
      <c r="K32" s="21">
        <v>18</v>
      </c>
      <c r="L32" s="7"/>
    </row>
    <row r="33" spans="1:12" ht="26.45" customHeight="1">
      <c r="A33" s="34" t="s">
        <v>46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1:12" ht="26.45" customHeight="1">
      <c r="A34" s="37" t="s">
        <v>3</v>
      </c>
      <c r="B34" s="37" t="s">
        <v>4</v>
      </c>
      <c r="C34" s="37" t="s">
        <v>5</v>
      </c>
      <c r="D34" s="33" t="s">
        <v>6</v>
      </c>
      <c r="E34" s="46" t="s">
        <v>7</v>
      </c>
      <c r="F34" s="33" t="s">
        <v>8</v>
      </c>
      <c r="G34" s="33"/>
      <c r="H34" s="33" t="s">
        <v>9</v>
      </c>
      <c r="I34" s="33"/>
      <c r="J34" s="49" t="s">
        <v>10</v>
      </c>
      <c r="K34" s="37" t="s">
        <v>11</v>
      </c>
      <c r="L34" s="37" t="s">
        <v>12</v>
      </c>
    </row>
    <row r="35" spans="1:12" ht="26.45" customHeight="1">
      <c r="A35" s="37"/>
      <c r="B35" s="37"/>
      <c r="C35" s="37"/>
      <c r="D35" s="33"/>
      <c r="E35" s="47"/>
      <c r="F35" s="6" t="s">
        <v>13</v>
      </c>
      <c r="G35" s="6" t="s">
        <v>14</v>
      </c>
      <c r="H35" s="6" t="s">
        <v>13</v>
      </c>
      <c r="I35" s="6" t="s">
        <v>15</v>
      </c>
      <c r="J35" s="49"/>
      <c r="K35" s="37"/>
      <c r="L35" s="37"/>
    </row>
    <row r="36" spans="1:12" ht="26.45" customHeight="1">
      <c r="A36" s="7">
        <v>1</v>
      </c>
      <c r="B36" s="8" t="s">
        <v>47</v>
      </c>
      <c r="C36" s="9">
        <v>10011020910</v>
      </c>
      <c r="D36" s="17"/>
      <c r="E36" s="18"/>
      <c r="F36" s="6"/>
      <c r="G36" s="6"/>
      <c r="H36" s="6"/>
      <c r="I36" s="6"/>
      <c r="J36" s="22"/>
      <c r="K36" s="23"/>
      <c r="L36" s="7" t="s">
        <v>17</v>
      </c>
    </row>
    <row r="37" spans="1:12" ht="26.45" customHeight="1">
      <c r="A37" s="7">
        <v>2</v>
      </c>
      <c r="B37" s="8" t="s">
        <v>48</v>
      </c>
      <c r="C37" s="9">
        <v>10011020911</v>
      </c>
      <c r="D37" s="17"/>
      <c r="E37" s="18"/>
      <c r="F37" s="6"/>
      <c r="G37" s="6"/>
      <c r="H37" s="6"/>
      <c r="I37" s="6"/>
      <c r="J37" s="22"/>
      <c r="K37" s="23"/>
      <c r="L37" s="7" t="s">
        <v>17</v>
      </c>
    </row>
    <row r="38" spans="1:12" ht="26.45" customHeight="1">
      <c r="A38" s="7">
        <v>3</v>
      </c>
      <c r="B38" s="8" t="s">
        <v>49</v>
      </c>
      <c r="C38" s="9">
        <v>10011020912</v>
      </c>
      <c r="D38" s="17"/>
      <c r="E38" s="18"/>
      <c r="F38" s="6"/>
      <c r="G38" s="6"/>
      <c r="H38" s="6"/>
      <c r="I38" s="6"/>
      <c r="J38" s="22"/>
      <c r="K38" s="23"/>
      <c r="L38" s="7" t="s">
        <v>17</v>
      </c>
    </row>
    <row r="39" spans="1:12" ht="26.45" customHeight="1">
      <c r="A39" s="7">
        <v>4</v>
      </c>
      <c r="B39" s="8" t="s">
        <v>50</v>
      </c>
      <c r="C39" s="9">
        <v>10011020913</v>
      </c>
      <c r="D39" s="17"/>
      <c r="E39" s="18"/>
      <c r="F39" s="6"/>
      <c r="G39" s="6"/>
      <c r="H39" s="6"/>
      <c r="I39" s="6"/>
      <c r="J39" s="22"/>
      <c r="K39" s="23"/>
      <c r="L39" s="7" t="s">
        <v>17</v>
      </c>
    </row>
    <row r="40" spans="1:12" ht="26.45" customHeight="1">
      <c r="A40" s="7">
        <v>5</v>
      </c>
      <c r="B40" s="8" t="s">
        <v>51</v>
      </c>
      <c r="C40" s="9">
        <v>10011020914</v>
      </c>
      <c r="D40" s="17"/>
      <c r="E40" s="18"/>
      <c r="F40" s="6"/>
      <c r="G40" s="6"/>
      <c r="H40" s="6"/>
      <c r="I40" s="6"/>
      <c r="J40" s="22"/>
      <c r="K40" s="23"/>
      <c r="L40" s="7" t="s">
        <v>17</v>
      </c>
    </row>
    <row r="41" spans="1:12" ht="26.45" customHeight="1">
      <c r="A41" s="7">
        <v>6</v>
      </c>
      <c r="B41" s="8" t="s">
        <v>52</v>
      </c>
      <c r="C41" s="9">
        <v>10011020915</v>
      </c>
      <c r="D41" s="17"/>
      <c r="E41" s="18"/>
      <c r="F41" s="6"/>
      <c r="G41" s="6"/>
      <c r="H41" s="6"/>
      <c r="I41" s="6"/>
      <c r="J41" s="22"/>
      <c r="K41" s="23"/>
      <c r="L41" s="7" t="s">
        <v>17</v>
      </c>
    </row>
    <row r="42" spans="1:12" ht="26.45" customHeight="1">
      <c r="A42" s="7">
        <v>7</v>
      </c>
      <c r="B42" s="12" t="s">
        <v>53</v>
      </c>
      <c r="C42" s="16">
        <v>10011020302</v>
      </c>
      <c r="D42" s="16" t="s">
        <v>54</v>
      </c>
      <c r="E42" s="16">
        <v>2</v>
      </c>
      <c r="F42" s="14">
        <v>62.9</v>
      </c>
      <c r="G42" s="15">
        <f t="shared" ref="G42:G51" si="3">F42*0.4</f>
        <v>25.16</v>
      </c>
      <c r="H42" s="14">
        <v>85</v>
      </c>
      <c r="I42" s="7">
        <f t="shared" ref="I42:I51" si="4">H42*0.6</f>
        <v>51</v>
      </c>
      <c r="J42" s="7">
        <f t="shared" ref="J42:J51" si="5">G42+I42</f>
        <v>76.16</v>
      </c>
      <c r="K42" s="7">
        <v>1</v>
      </c>
      <c r="L42" s="24"/>
    </row>
    <row r="43" spans="1:12" ht="26.45" customHeight="1">
      <c r="A43" s="7">
        <v>8</v>
      </c>
      <c r="B43" s="12" t="s">
        <v>55</v>
      </c>
      <c r="C43" s="16">
        <v>10011020303</v>
      </c>
      <c r="D43" s="16" t="s">
        <v>54</v>
      </c>
      <c r="E43" s="16">
        <v>3</v>
      </c>
      <c r="F43" s="14">
        <v>64.3</v>
      </c>
      <c r="G43" s="15">
        <f t="shared" si="3"/>
        <v>25.72</v>
      </c>
      <c r="H43" s="14">
        <v>82</v>
      </c>
      <c r="I43" s="7">
        <f t="shared" si="4"/>
        <v>49.199999999999996</v>
      </c>
      <c r="J43" s="7">
        <f t="shared" si="5"/>
        <v>74.919999999999987</v>
      </c>
      <c r="K43" s="7">
        <v>2</v>
      </c>
      <c r="L43" s="24"/>
    </row>
    <row r="44" spans="1:12" ht="26.45" customHeight="1">
      <c r="A44" s="7">
        <v>9</v>
      </c>
      <c r="B44" s="12" t="s">
        <v>56</v>
      </c>
      <c r="C44" s="16">
        <v>10011020305</v>
      </c>
      <c r="D44" s="16" t="s">
        <v>54</v>
      </c>
      <c r="E44" s="16">
        <v>5</v>
      </c>
      <c r="F44" s="14">
        <v>58.9</v>
      </c>
      <c r="G44" s="15">
        <f t="shared" si="3"/>
        <v>23.560000000000002</v>
      </c>
      <c r="H44" s="14">
        <v>80</v>
      </c>
      <c r="I44" s="7">
        <f t="shared" si="4"/>
        <v>48</v>
      </c>
      <c r="J44" s="7">
        <f t="shared" si="5"/>
        <v>71.56</v>
      </c>
      <c r="K44" s="7">
        <v>3</v>
      </c>
      <c r="L44" s="24"/>
    </row>
    <row r="45" spans="1:12" ht="26.45" customHeight="1">
      <c r="A45" s="7">
        <v>10</v>
      </c>
      <c r="B45" s="12" t="s">
        <v>57</v>
      </c>
      <c r="C45" s="16">
        <v>10011020304</v>
      </c>
      <c r="D45" s="16" t="s">
        <v>54</v>
      </c>
      <c r="E45" s="16">
        <v>4</v>
      </c>
      <c r="F45" s="14">
        <v>67</v>
      </c>
      <c r="G45" s="15">
        <f t="shared" si="3"/>
        <v>26.8</v>
      </c>
      <c r="H45" s="14">
        <v>73</v>
      </c>
      <c r="I45" s="7">
        <f t="shared" si="4"/>
        <v>43.8</v>
      </c>
      <c r="J45" s="7">
        <f t="shared" si="5"/>
        <v>70.599999999999994</v>
      </c>
      <c r="K45" s="7">
        <v>4</v>
      </c>
      <c r="L45" s="24"/>
    </row>
    <row r="46" spans="1:12" ht="26.45" customHeight="1">
      <c r="A46" s="7">
        <v>11</v>
      </c>
      <c r="B46" s="12" t="s">
        <v>58</v>
      </c>
      <c r="C46" s="16">
        <v>10011020301</v>
      </c>
      <c r="D46" s="16" t="s">
        <v>54</v>
      </c>
      <c r="E46" s="16">
        <v>1</v>
      </c>
      <c r="F46" s="14">
        <v>63.8</v>
      </c>
      <c r="G46" s="15">
        <f t="shared" si="3"/>
        <v>25.52</v>
      </c>
      <c r="H46" s="14">
        <v>66</v>
      </c>
      <c r="I46" s="7">
        <f t="shared" si="4"/>
        <v>39.6</v>
      </c>
      <c r="J46" s="7">
        <f t="shared" si="5"/>
        <v>65.12</v>
      </c>
      <c r="K46" s="7">
        <v>5</v>
      </c>
      <c r="L46" s="24"/>
    </row>
    <row r="47" spans="1:12" ht="26.45" customHeight="1">
      <c r="A47" s="7">
        <v>12</v>
      </c>
      <c r="B47" s="12" t="s">
        <v>59</v>
      </c>
      <c r="C47" s="16">
        <v>10011020307</v>
      </c>
      <c r="D47" s="16" t="s">
        <v>54</v>
      </c>
      <c r="E47" s="16">
        <v>7</v>
      </c>
      <c r="F47" s="14">
        <v>50.1</v>
      </c>
      <c r="G47" s="15">
        <f t="shared" si="3"/>
        <v>20.040000000000003</v>
      </c>
      <c r="H47" s="14">
        <v>75</v>
      </c>
      <c r="I47" s="7">
        <f t="shared" si="4"/>
        <v>45</v>
      </c>
      <c r="J47" s="7">
        <f t="shared" si="5"/>
        <v>65.040000000000006</v>
      </c>
      <c r="K47" s="7">
        <v>6</v>
      </c>
      <c r="L47" s="24"/>
    </row>
    <row r="48" spans="1:12" ht="26.45" customHeight="1">
      <c r="A48" s="7">
        <v>13</v>
      </c>
      <c r="B48" s="12" t="s">
        <v>60</v>
      </c>
      <c r="C48" s="16">
        <v>10011020308</v>
      </c>
      <c r="D48" s="16" t="s">
        <v>54</v>
      </c>
      <c r="E48" s="16">
        <v>8</v>
      </c>
      <c r="F48" s="14">
        <v>62.5</v>
      </c>
      <c r="G48" s="15">
        <f t="shared" si="3"/>
        <v>25</v>
      </c>
      <c r="H48" s="14">
        <v>66</v>
      </c>
      <c r="I48" s="7">
        <f t="shared" si="4"/>
        <v>39.6</v>
      </c>
      <c r="J48" s="7">
        <f t="shared" si="5"/>
        <v>64.599999999999994</v>
      </c>
      <c r="K48" s="7">
        <v>7</v>
      </c>
      <c r="L48" s="24"/>
    </row>
    <row r="49" spans="1:12" ht="26.45" customHeight="1">
      <c r="A49" s="7">
        <v>14</v>
      </c>
      <c r="B49" s="12" t="s">
        <v>61</v>
      </c>
      <c r="C49" s="16">
        <v>10011020310</v>
      </c>
      <c r="D49" s="16" t="s">
        <v>54</v>
      </c>
      <c r="E49" s="16">
        <v>10</v>
      </c>
      <c r="F49" s="14">
        <v>50.4</v>
      </c>
      <c r="G49" s="15">
        <f t="shared" si="3"/>
        <v>20.16</v>
      </c>
      <c r="H49" s="14">
        <v>61</v>
      </c>
      <c r="I49" s="7">
        <f t="shared" si="4"/>
        <v>36.6</v>
      </c>
      <c r="J49" s="7">
        <f t="shared" si="5"/>
        <v>56.760000000000005</v>
      </c>
      <c r="K49" s="7">
        <v>8</v>
      </c>
      <c r="L49" s="24"/>
    </row>
    <row r="50" spans="1:12" ht="26.45" customHeight="1">
      <c r="A50" s="7">
        <v>15</v>
      </c>
      <c r="B50" s="12" t="s">
        <v>62</v>
      </c>
      <c r="C50" s="16">
        <v>10011020306</v>
      </c>
      <c r="D50" s="16" t="s">
        <v>54</v>
      </c>
      <c r="E50" s="16">
        <v>6</v>
      </c>
      <c r="F50" s="14">
        <v>41.5</v>
      </c>
      <c r="G50" s="15">
        <f t="shared" si="3"/>
        <v>16.600000000000001</v>
      </c>
      <c r="H50" s="14">
        <v>62</v>
      </c>
      <c r="I50" s="7">
        <f t="shared" si="4"/>
        <v>37.199999999999996</v>
      </c>
      <c r="J50" s="7">
        <f t="shared" si="5"/>
        <v>53.8</v>
      </c>
      <c r="K50" s="7">
        <v>9</v>
      </c>
      <c r="L50" s="24"/>
    </row>
    <row r="51" spans="1:12" ht="26.45" customHeight="1">
      <c r="A51" s="7">
        <v>16</v>
      </c>
      <c r="B51" s="12" t="s">
        <v>63</v>
      </c>
      <c r="C51" s="16">
        <v>10011020311</v>
      </c>
      <c r="D51" s="16" t="s">
        <v>54</v>
      </c>
      <c r="E51" s="16">
        <v>11</v>
      </c>
      <c r="F51" s="14">
        <v>44.1</v>
      </c>
      <c r="G51" s="15">
        <f t="shared" si="3"/>
        <v>17.64</v>
      </c>
      <c r="H51" s="14">
        <v>58</v>
      </c>
      <c r="I51" s="7">
        <f t="shared" si="4"/>
        <v>34.799999999999997</v>
      </c>
      <c r="J51" s="7">
        <f t="shared" si="5"/>
        <v>52.44</v>
      </c>
      <c r="K51" s="7">
        <v>10</v>
      </c>
      <c r="L51" s="24"/>
    </row>
    <row r="52" spans="1:12" ht="26.45" customHeight="1">
      <c r="B52" s="35" t="s">
        <v>64</v>
      </c>
      <c r="C52" s="35"/>
      <c r="D52" s="35"/>
      <c r="E52" s="35"/>
      <c r="F52" s="35"/>
      <c r="G52" s="35"/>
      <c r="H52" s="35"/>
      <c r="I52" s="35"/>
      <c r="J52" s="35"/>
      <c r="K52" s="35"/>
    </row>
    <row r="53" spans="1:12" ht="26.45" customHeight="1">
      <c r="A53" s="38" t="s">
        <v>3</v>
      </c>
      <c r="B53" s="38" t="s">
        <v>4</v>
      </c>
      <c r="C53" s="42" t="s">
        <v>5</v>
      </c>
      <c r="D53" s="33" t="s">
        <v>6</v>
      </c>
      <c r="E53" s="46" t="s">
        <v>7</v>
      </c>
      <c r="F53" s="33" t="s">
        <v>8</v>
      </c>
      <c r="G53" s="33"/>
      <c r="H53" s="33" t="s">
        <v>9</v>
      </c>
      <c r="I53" s="33"/>
      <c r="J53" s="49" t="s">
        <v>10</v>
      </c>
      <c r="K53" s="37" t="s">
        <v>11</v>
      </c>
      <c r="L53" s="37" t="s">
        <v>12</v>
      </c>
    </row>
    <row r="54" spans="1:12" ht="26.45" customHeight="1">
      <c r="A54" s="39"/>
      <c r="B54" s="39"/>
      <c r="C54" s="43"/>
      <c r="D54" s="33"/>
      <c r="E54" s="47"/>
      <c r="F54" s="6" t="s">
        <v>13</v>
      </c>
      <c r="G54" s="6" t="s">
        <v>14</v>
      </c>
      <c r="H54" s="6" t="s">
        <v>13</v>
      </c>
      <c r="I54" s="6" t="s">
        <v>15</v>
      </c>
      <c r="J54" s="49"/>
      <c r="K54" s="37"/>
      <c r="L54" s="37"/>
    </row>
    <row r="55" spans="1:12" ht="26.45" customHeight="1">
      <c r="A55" s="7">
        <v>1</v>
      </c>
      <c r="B55" s="8" t="s">
        <v>65</v>
      </c>
      <c r="C55" s="9">
        <v>10011030916</v>
      </c>
      <c r="D55" s="17"/>
      <c r="E55" s="17"/>
      <c r="F55" s="6"/>
      <c r="G55" s="6"/>
      <c r="H55" s="6"/>
      <c r="I55" s="6"/>
      <c r="J55" s="22"/>
      <c r="K55" s="23"/>
      <c r="L55" s="7" t="s">
        <v>17</v>
      </c>
    </row>
    <row r="56" spans="1:12" ht="26.45" customHeight="1">
      <c r="A56" s="7">
        <v>2</v>
      </c>
      <c r="B56" s="8" t="s">
        <v>66</v>
      </c>
      <c r="C56" s="9">
        <v>10011030917</v>
      </c>
      <c r="D56" s="17"/>
      <c r="E56" s="17"/>
      <c r="F56" s="6"/>
      <c r="G56" s="6"/>
      <c r="H56" s="6"/>
      <c r="I56" s="6"/>
      <c r="J56" s="22"/>
      <c r="K56" s="23"/>
      <c r="L56" s="7" t="s">
        <v>17</v>
      </c>
    </row>
    <row r="57" spans="1:12" ht="26.45" customHeight="1">
      <c r="A57" s="7">
        <v>3</v>
      </c>
      <c r="B57" s="8" t="s">
        <v>67</v>
      </c>
      <c r="C57" s="9">
        <v>10011030918</v>
      </c>
      <c r="D57" s="17"/>
      <c r="E57" s="17"/>
      <c r="F57" s="6"/>
      <c r="G57" s="6"/>
      <c r="H57" s="6"/>
      <c r="I57" s="6"/>
      <c r="J57" s="22"/>
      <c r="K57" s="23"/>
      <c r="L57" s="7" t="s">
        <v>17</v>
      </c>
    </row>
    <row r="58" spans="1:12" ht="26.45" customHeight="1">
      <c r="A58" s="7">
        <v>4</v>
      </c>
      <c r="B58" s="8" t="s">
        <v>68</v>
      </c>
      <c r="C58" s="9">
        <v>10011030919</v>
      </c>
      <c r="D58" s="17"/>
      <c r="E58" s="17"/>
      <c r="F58" s="6"/>
      <c r="G58" s="6"/>
      <c r="H58" s="6"/>
      <c r="I58" s="6"/>
      <c r="J58" s="22"/>
      <c r="K58" s="23"/>
      <c r="L58" s="7" t="s">
        <v>17</v>
      </c>
    </row>
    <row r="59" spans="1:12" ht="26.45" customHeight="1">
      <c r="A59" s="7">
        <v>5</v>
      </c>
      <c r="B59" s="8" t="s">
        <v>69</v>
      </c>
      <c r="C59" s="9">
        <v>10011030920</v>
      </c>
      <c r="D59" s="17"/>
      <c r="E59" s="17"/>
      <c r="F59" s="6"/>
      <c r="G59" s="6"/>
      <c r="H59" s="6"/>
      <c r="I59" s="6"/>
      <c r="J59" s="22"/>
      <c r="K59" s="23"/>
      <c r="L59" s="7" t="s">
        <v>17</v>
      </c>
    </row>
    <row r="60" spans="1:12" ht="26.45" customHeight="1">
      <c r="A60" s="7">
        <v>6</v>
      </c>
      <c r="B60" s="8" t="s">
        <v>70</v>
      </c>
      <c r="C60" s="9">
        <v>10011030921</v>
      </c>
      <c r="D60" s="17"/>
      <c r="E60" s="17"/>
      <c r="F60" s="6"/>
      <c r="G60" s="6"/>
      <c r="H60" s="6"/>
      <c r="I60" s="6"/>
      <c r="J60" s="22"/>
      <c r="K60" s="23"/>
      <c r="L60" s="7" t="s">
        <v>17</v>
      </c>
    </row>
    <row r="61" spans="1:12" ht="26.45" customHeight="1">
      <c r="A61" s="7">
        <v>7</v>
      </c>
      <c r="B61" s="8" t="s">
        <v>71</v>
      </c>
      <c r="C61" s="9">
        <v>10011030922</v>
      </c>
      <c r="D61" s="17"/>
      <c r="E61" s="17"/>
      <c r="F61" s="6"/>
      <c r="G61" s="6"/>
      <c r="H61" s="6"/>
      <c r="I61" s="6"/>
      <c r="J61" s="22"/>
      <c r="K61" s="23"/>
      <c r="L61" s="7" t="s">
        <v>17</v>
      </c>
    </row>
    <row r="62" spans="1:12" ht="26.45" customHeight="1">
      <c r="A62" s="7">
        <v>8</v>
      </c>
      <c r="B62" s="8" t="s">
        <v>72</v>
      </c>
      <c r="C62" s="9">
        <v>10011030923</v>
      </c>
      <c r="D62" s="17"/>
      <c r="E62" s="17"/>
      <c r="F62" s="6"/>
      <c r="G62" s="6"/>
      <c r="H62" s="6"/>
      <c r="I62" s="6"/>
      <c r="J62" s="22"/>
      <c r="K62" s="23"/>
      <c r="L62" s="7" t="s">
        <v>17</v>
      </c>
    </row>
    <row r="63" spans="1:12" ht="26.45" customHeight="1">
      <c r="A63" s="7">
        <v>9</v>
      </c>
      <c r="B63" s="8" t="s">
        <v>73</v>
      </c>
      <c r="C63" s="9">
        <v>10011030924</v>
      </c>
      <c r="D63" s="17"/>
      <c r="E63" s="17"/>
      <c r="F63" s="6"/>
      <c r="G63" s="6"/>
      <c r="H63" s="6"/>
      <c r="I63" s="6"/>
      <c r="J63" s="22"/>
      <c r="K63" s="23"/>
      <c r="L63" s="7" t="s">
        <v>17</v>
      </c>
    </row>
    <row r="64" spans="1:12" ht="26.45" customHeight="1">
      <c r="A64" s="7">
        <v>10</v>
      </c>
      <c r="B64" s="8" t="s">
        <v>74</v>
      </c>
      <c r="C64" s="9">
        <v>10011030925</v>
      </c>
      <c r="D64" s="17"/>
      <c r="E64" s="17"/>
      <c r="F64" s="6"/>
      <c r="G64" s="6"/>
      <c r="H64" s="6"/>
      <c r="I64" s="6"/>
      <c r="J64" s="22"/>
      <c r="K64" s="23"/>
      <c r="L64" s="7" t="s">
        <v>17</v>
      </c>
    </row>
    <row r="65" spans="1:12" ht="26.45" customHeight="1">
      <c r="A65" s="7">
        <v>11</v>
      </c>
      <c r="B65" s="12" t="s">
        <v>75</v>
      </c>
      <c r="C65" s="13">
        <v>10011030515</v>
      </c>
      <c r="D65" s="16" t="s">
        <v>76</v>
      </c>
      <c r="E65" s="16">
        <v>15</v>
      </c>
      <c r="F65" s="14">
        <v>76.900000000000006</v>
      </c>
      <c r="G65" s="15">
        <f t="shared" ref="G65:G82" si="6">F65*0.4</f>
        <v>30.760000000000005</v>
      </c>
      <c r="H65" s="14">
        <v>82.7</v>
      </c>
      <c r="I65" s="7">
        <f t="shared" ref="I65:I82" si="7">H65*0.6</f>
        <v>49.62</v>
      </c>
      <c r="J65" s="7">
        <f t="shared" ref="J65:J82" si="8">G65+I65</f>
        <v>80.38</v>
      </c>
      <c r="K65" s="7">
        <v>1</v>
      </c>
      <c r="L65" s="24"/>
    </row>
    <row r="66" spans="1:12" ht="26.45" customHeight="1">
      <c r="A66" s="7">
        <v>12</v>
      </c>
      <c r="B66" s="12" t="s">
        <v>77</v>
      </c>
      <c r="C66" s="13">
        <v>10011030504</v>
      </c>
      <c r="D66" s="16" t="s">
        <v>76</v>
      </c>
      <c r="E66" s="16">
        <v>4</v>
      </c>
      <c r="F66" s="14">
        <v>65</v>
      </c>
      <c r="G66" s="15">
        <f t="shared" si="6"/>
        <v>26</v>
      </c>
      <c r="H66" s="14">
        <v>80</v>
      </c>
      <c r="I66" s="7">
        <f t="shared" si="7"/>
        <v>48</v>
      </c>
      <c r="J66" s="7">
        <f t="shared" si="8"/>
        <v>74</v>
      </c>
      <c r="K66" s="7">
        <v>2</v>
      </c>
      <c r="L66" s="24"/>
    </row>
    <row r="67" spans="1:12" ht="26.45" customHeight="1">
      <c r="A67" s="7">
        <v>13</v>
      </c>
      <c r="B67" s="12" t="s">
        <v>78</v>
      </c>
      <c r="C67" s="13">
        <v>10011030518</v>
      </c>
      <c r="D67" s="16" t="s">
        <v>76</v>
      </c>
      <c r="E67" s="16">
        <v>18</v>
      </c>
      <c r="F67" s="14">
        <v>77.8</v>
      </c>
      <c r="G67" s="15">
        <f t="shared" si="6"/>
        <v>31.12</v>
      </c>
      <c r="H67" s="14">
        <v>70.2</v>
      </c>
      <c r="I67" s="7">
        <f t="shared" si="7"/>
        <v>42.12</v>
      </c>
      <c r="J67" s="7">
        <f t="shared" si="8"/>
        <v>73.239999999999995</v>
      </c>
      <c r="K67" s="7">
        <v>3</v>
      </c>
      <c r="L67" s="24"/>
    </row>
    <row r="68" spans="1:12" ht="26.45" customHeight="1">
      <c r="A68" s="7">
        <v>14</v>
      </c>
      <c r="B68" s="12" t="s">
        <v>79</v>
      </c>
      <c r="C68" s="13">
        <v>10011030502</v>
      </c>
      <c r="D68" s="16" t="s">
        <v>76</v>
      </c>
      <c r="E68" s="16">
        <v>2</v>
      </c>
      <c r="F68" s="14">
        <v>63.1</v>
      </c>
      <c r="G68" s="15">
        <f t="shared" si="6"/>
        <v>25.240000000000002</v>
      </c>
      <c r="H68" s="14">
        <v>78.3</v>
      </c>
      <c r="I68" s="7">
        <f t="shared" si="7"/>
        <v>46.98</v>
      </c>
      <c r="J68" s="7">
        <f t="shared" si="8"/>
        <v>72.22</v>
      </c>
      <c r="K68" s="7">
        <v>4</v>
      </c>
      <c r="L68" s="24"/>
    </row>
    <row r="69" spans="1:12" ht="26.45" customHeight="1">
      <c r="A69" s="7">
        <v>15</v>
      </c>
      <c r="B69" s="12" t="s">
        <v>80</v>
      </c>
      <c r="C69" s="13">
        <v>10011030501</v>
      </c>
      <c r="D69" s="16" t="s">
        <v>76</v>
      </c>
      <c r="E69" s="16">
        <v>1</v>
      </c>
      <c r="F69" s="14">
        <v>63.7</v>
      </c>
      <c r="G69" s="15">
        <f t="shared" si="6"/>
        <v>25.480000000000004</v>
      </c>
      <c r="H69" s="14">
        <v>75.8</v>
      </c>
      <c r="I69" s="7">
        <f t="shared" si="7"/>
        <v>45.48</v>
      </c>
      <c r="J69" s="7">
        <f t="shared" si="8"/>
        <v>70.960000000000008</v>
      </c>
      <c r="K69" s="7">
        <v>5</v>
      </c>
      <c r="L69" s="24"/>
    </row>
    <row r="70" spans="1:12" ht="26.45" customHeight="1">
      <c r="A70" s="7">
        <v>16</v>
      </c>
      <c r="B70" s="12" t="s">
        <v>81</v>
      </c>
      <c r="C70" s="13">
        <v>10011030507</v>
      </c>
      <c r="D70" s="16" t="s">
        <v>76</v>
      </c>
      <c r="E70" s="16">
        <v>7</v>
      </c>
      <c r="F70" s="14">
        <v>66</v>
      </c>
      <c r="G70" s="15">
        <f t="shared" si="6"/>
        <v>26.400000000000002</v>
      </c>
      <c r="H70" s="14">
        <v>73.8</v>
      </c>
      <c r="I70" s="7">
        <f t="shared" si="7"/>
        <v>44.279999999999994</v>
      </c>
      <c r="J70" s="7">
        <f t="shared" si="8"/>
        <v>70.679999999999993</v>
      </c>
      <c r="K70" s="7">
        <v>6</v>
      </c>
      <c r="L70" s="24"/>
    </row>
    <row r="71" spans="1:12" ht="26.45" customHeight="1">
      <c r="A71" s="7">
        <v>17</v>
      </c>
      <c r="B71" s="12" t="s">
        <v>82</v>
      </c>
      <c r="C71" s="13">
        <v>10011030506</v>
      </c>
      <c r="D71" s="16" t="s">
        <v>76</v>
      </c>
      <c r="E71" s="16">
        <v>6</v>
      </c>
      <c r="F71" s="14">
        <v>61.5</v>
      </c>
      <c r="G71" s="15">
        <f t="shared" si="6"/>
        <v>24.6</v>
      </c>
      <c r="H71" s="14">
        <v>74</v>
      </c>
      <c r="I71" s="7">
        <f t="shared" si="7"/>
        <v>44.4</v>
      </c>
      <c r="J71" s="7">
        <f t="shared" si="8"/>
        <v>69</v>
      </c>
      <c r="K71" s="7">
        <v>7</v>
      </c>
      <c r="L71" s="24"/>
    </row>
    <row r="72" spans="1:12" ht="26.45" customHeight="1">
      <c r="A72" s="7">
        <v>18</v>
      </c>
      <c r="B72" s="12" t="s">
        <v>83</v>
      </c>
      <c r="C72" s="13">
        <v>10011030511</v>
      </c>
      <c r="D72" s="16" t="s">
        <v>76</v>
      </c>
      <c r="E72" s="16">
        <v>11</v>
      </c>
      <c r="F72" s="14">
        <v>64.3</v>
      </c>
      <c r="G72" s="15">
        <f t="shared" si="6"/>
        <v>25.72</v>
      </c>
      <c r="H72" s="14">
        <v>70.8</v>
      </c>
      <c r="I72" s="7">
        <f t="shared" si="7"/>
        <v>42.48</v>
      </c>
      <c r="J72" s="7">
        <f t="shared" si="8"/>
        <v>68.199999999999989</v>
      </c>
      <c r="K72" s="7">
        <v>8</v>
      </c>
      <c r="L72" s="24"/>
    </row>
    <row r="73" spans="1:12" ht="26.45" customHeight="1">
      <c r="A73" s="7">
        <v>19</v>
      </c>
      <c r="B73" s="12" t="s">
        <v>84</v>
      </c>
      <c r="C73" s="13">
        <v>10011030510</v>
      </c>
      <c r="D73" s="16" t="s">
        <v>76</v>
      </c>
      <c r="E73" s="16">
        <v>10</v>
      </c>
      <c r="F73" s="14">
        <v>75.400000000000006</v>
      </c>
      <c r="G73" s="15">
        <f t="shared" si="6"/>
        <v>30.160000000000004</v>
      </c>
      <c r="H73" s="14">
        <v>62.4</v>
      </c>
      <c r="I73" s="7">
        <f t="shared" si="7"/>
        <v>37.44</v>
      </c>
      <c r="J73" s="7">
        <f t="shared" si="8"/>
        <v>67.599999999999994</v>
      </c>
      <c r="K73" s="7">
        <v>9</v>
      </c>
      <c r="L73" s="24"/>
    </row>
    <row r="74" spans="1:12" ht="26.45" customHeight="1">
      <c r="A74" s="7">
        <v>20</v>
      </c>
      <c r="B74" s="12" t="s">
        <v>85</v>
      </c>
      <c r="C74" s="13">
        <v>10011030517</v>
      </c>
      <c r="D74" s="16" t="s">
        <v>76</v>
      </c>
      <c r="E74" s="16">
        <v>17</v>
      </c>
      <c r="F74" s="14">
        <v>60.5</v>
      </c>
      <c r="G74" s="15">
        <f t="shared" si="6"/>
        <v>24.200000000000003</v>
      </c>
      <c r="H74" s="14">
        <v>71.3</v>
      </c>
      <c r="I74" s="7">
        <f t="shared" si="7"/>
        <v>42.779999999999994</v>
      </c>
      <c r="J74" s="7">
        <f t="shared" si="8"/>
        <v>66.97999999999999</v>
      </c>
      <c r="K74" s="7">
        <v>10</v>
      </c>
      <c r="L74" s="24"/>
    </row>
    <row r="75" spans="1:12" ht="26.45" customHeight="1">
      <c r="A75" s="7">
        <v>21</v>
      </c>
      <c r="B75" s="12" t="s">
        <v>86</v>
      </c>
      <c r="C75" s="13">
        <v>10011030505</v>
      </c>
      <c r="D75" s="16" t="s">
        <v>76</v>
      </c>
      <c r="E75" s="16">
        <v>5</v>
      </c>
      <c r="F75" s="14">
        <v>60.9</v>
      </c>
      <c r="G75" s="15">
        <f t="shared" si="6"/>
        <v>24.36</v>
      </c>
      <c r="H75" s="14">
        <v>69.3</v>
      </c>
      <c r="I75" s="7">
        <f t="shared" si="7"/>
        <v>41.58</v>
      </c>
      <c r="J75" s="7">
        <f t="shared" si="8"/>
        <v>65.94</v>
      </c>
      <c r="K75" s="7">
        <v>11</v>
      </c>
      <c r="L75" s="24"/>
    </row>
    <row r="76" spans="1:12" ht="26.45" customHeight="1">
      <c r="A76" s="7">
        <v>22</v>
      </c>
      <c r="B76" s="12" t="s">
        <v>87</v>
      </c>
      <c r="C76" s="13">
        <v>10011030516</v>
      </c>
      <c r="D76" s="16" t="s">
        <v>76</v>
      </c>
      <c r="E76" s="16">
        <v>16</v>
      </c>
      <c r="F76" s="14">
        <v>56.3</v>
      </c>
      <c r="G76" s="15">
        <f t="shared" si="6"/>
        <v>22.52</v>
      </c>
      <c r="H76" s="14">
        <v>71</v>
      </c>
      <c r="I76" s="7">
        <f t="shared" si="7"/>
        <v>42.6</v>
      </c>
      <c r="J76" s="7">
        <f t="shared" si="8"/>
        <v>65.12</v>
      </c>
      <c r="K76" s="7">
        <v>12</v>
      </c>
      <c r="L76" s="24"/>
    </row>
    <row r="77" spans="1:12" ht="26.45" customHeight="1">
      <c r="A77" s="7">
        <v>23</v>
      </c>
      <c r="B77" s="12" t="s">
        <v>88</v>
      </c>
      <c r="C77" s="13">
        <v>10011030503</v>
      </c>
      <c r="D77" s="16" t="s">
        <v>76</v>
      </c>
      <c r="E77" s="16">
        <v>3</v>
      </c>
      <c r="F77" s="14">
        <v>52.4</v>
      </c>
      <c r="G77" s="15">
        <f t="shared" si="6"/>
        <v>20.96</v>
      </c>
      <c r="H77" s="14">
        <v>73</v>
      </c>
      <c r="I77" s="7">
        <f t="shared" si="7"/>
        <v>43.8</v>
      </c>
      <c r="J77" s="7">
        <f t="shared" si="8"/>
        <v>64.759999999999991</v>
      </c>
      <c r="K77" s="7">
        <v>13</v>
      </c>
      <c r="L77" s="24"/>
    </row>
    <row r="78" spans="1:12" ht="26.45" customHeight="1">
      <c r="A78" s="7">
        <v>24</v>
      </c>
      <c r="B78" s="12" t="s">
        <v>89</v>
      </c>
      <c r="C78" s="13">
        <v>10011030509</v>
      </c>
      <c r="D78" s="16" t="s">
        <v>76</v>
      </c>
      <c r="E78" s="16">
        <v>9</v>
      </c>
      <c r="F78" s="14">
        <v>76.900000000000006</v>
      </c>
      <c r="G78" s="15">
        <f t="shared" si="6"/>
        <v>30.760000000000005</v>
      </c>
      <c r="H78" s="14">
        <v>56.6</v>
      </c>
      <c r="I78" s="7">
        <f t="shared" si="7"/>
        <v>33.96</v>
      </c>
      <c r="J78" s="7">
        <f t="shared" si="8"/>
        <v>64.72</v>
      </c>
      <c r="K78" s="7">
        <v>14</v>
      </c>
      <c r="L78" s="24"/>
    </row>
    <row r="79" spans="1:12" ht="26.45" customHeight="1">
      <c r="A79" s="7">
        <v>25</v>
      </c>
      <c r="B79" s="12" t="s">
        <v>90</v>
      </c>
      <c r="C79" s="13">
        <v>10011030512</v>
      </c>
      <c r="D79" s="16" t="s">
        <v>76</v>
      </c>
      <c r="E79" s="16">
        <v>12</v>
      </c>
      <c r="F79" s="14">
        <v>56</v>
      </c>
      <c r="G79" s="15">
        <f t="shared" si="6"/>
        <v>22.400000000000002</v>
      </c>
      <c r="H79" s="14">
        <v>65.900000000000006</v>
      </c>
      <c r="I79" s="7">
        <f t="shared" si="7"/>
        <v>39.54</v>
      </c>
      <c r="J79" s="7">
        <f t="shared" si="8"/>
        <v>61.94</v>
      </c>
      <c r="K79" s="7">
        <v>15</v>
      </c>
      <c r="L79" s="24"/>
    </row>
    <row r="80" spans="1:12" ht="26.45" customHeight="1">
      <c r="A80" s="7">
        <v>26</v>
      </c>
      <c r="B80" s="12" t="s">
        <v>91</v>
      </c>
      <c r="C80" s="13">
        <v>10011030513</v>
      </c>
      <c r="D80" s="16" t="s">
        <v>76</v>
      </c>
      <c r="E80" s="16">
        <v>13</v>
      </c>
      <c r="F80" s="14">
        <v>47.3</v>
      </c>
      <c r="G80" s="15">
        <f t="shared" si="6"/>
        <v>18.919999999999998</v>
      </c>
      <c r="H80" s="14">
        <v>70.5</v>
      </c>
      <c r="I80" s="7">
        <f t="shared" si="7"/>
        <v>42.3</v>
      </c>
      <c r="J80" s="7">
        <f t="shared" si="8"/>
        <v>61.22</v>
      </c>
      <c r="K80" s="7">
        <v>16</v>
      </c>
      <c r="L80" s="24"/>
    </row>
    <row r="81" spans="1:12" ht="26.45" customHeight="1">
      <c r="A81" s="7">
        <v>27</v>
      </c>
      <c r="B81" s="12" t="s">
        <v>92</v>
      </c>
      <c r="C81" s="13">
        <v>10011030508</v>
      </c>
      <c r="D81" s="16" t="s">
        <v>76</v>
      </c>
      <c r="E81" s="16">
        <v>8</v>
      </c>
      <c r="F81" s="14">
        <v>55.4</v>
      </c>
      <c r="G81" s="15">
        <f t="shared" si="6"/>
        <v>22.16</v>
      </c>
      <c r="H81" s="14">
        <v>62.7</v>
      </c>
      <c r="I81" s="7">
        <f t="shared" si="7"/>
        <v>37.619999999999997</v>
      </c>
      <c r="J81" s="7">
        <f t="shared" si="8"/>
        <v>59.78</v>
      </c>
      <c r="K81" s="7">
        <v>17</v>
      </c>
      <c r="L81" s="24"/>
    </row>
    <row r="82" spans="1:12" ht="26.45" customHeight="1">
      <c r="A82" s="7">
        <v>28</v>
      </c>
      <c r="B82" s="12" t="s">
        <v>93</v>
      </c>
      <c r="C82" s="13">
        <v>10011030514</v>
      </c>
      <c r="D82" s="16" t="s">
        <v>76</v>
      </c>
      <c r="E82" s="16">
        <v>14</v>
      </c>
      <c r="F82" s="14">
        <v>37</v>
      </c>
      <c r="G82" s="15">
        <f t="shared" si="6"/>
        <v>14.8</v>
      </c>
      <c r="H82" s="14">
        <v>51.8</v>
      </c>
      <c r="I82" s="7">
        <f t="shared" si="7"/>
        <v>31.08</v>
      </c>
      <c r="J82" s="7">
        <f t="shared" si="8"/>
        <v>45.879999999999995</v>
      </c>
      <c r="K82" s="7">
        <v>18</v>
      </c>
      <c r="L82" s="24"/>
    </row>
    <row r="83" spans="1:12" ht="26.45" customHeight="1">
      <c r="A83" s="34" t="s">
        <v>94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1:12" ht="26.45" customHeight="1">
      <c r="A84" s="38" t="s">
        <v>3</v>
      </c>
      <c r="B84" s="38" t="s">
        <v>4</v>
      </c>
      <c r="C84" s="42" t="s">
        <v>5</v>
      </c>
      <c r="D84" s="33" t="s">
        <v>6</v>
      </c>
      <c r="E84" s="46" t="s">
        <v>7</v>
      </c>
      <c r="F84" s="33" t="s">
        <v>8</v>
      </c>
      <c r="G84" s="33"/>
      <c r="H84" s="33" t="s">
        <v>9</v>
      </c>
      <c r="I84" s="33"/>
      <c r="J84" s="49" t="s">
        <v>10</v>
      </c>
      <c r="K84" s="37" t="s">
        <v>11</v>
      </c>
      <c r="L84" s="37" t="s">
        <v>12</v>
      </c>
    </row>
    <row r="85" spans="1:12" ht="26.45" customHeight="1">
      <c r="A85" s="40"/>
      <c r="B85" s="40"/>
      <c r="C85" s="44"/>
      <c r="D85" s="45"/>
      <c r="E85" s="48"/>
      <c r="F85" s="25" t="s">
        <v>13</v>
      </c>
      <c r="G85" s="25" t="s">
        <v>14</v>
      </c>
      <c r="H85" s="25" t="s">
        <v>13</v>
      </c>
      <c r="I85" s="25" t="s">
        <v>15</v>
      </c>
      <c r="J85" s="50"/>
      <c r="K85" s="38"/>
      <c r="L85" s="38"/>
    </row>
    <row r="86" spans="1:12" ht="26.45" customHeight="1">
      <c r="A86" s="7">
        <v>1</v>
      </c>
      <c r="B86" s="8" t="s">
        <v>95</v>
      </c>
      <c r="C86" s="9">
        <v>10011040926</v>
      </c>
      <c r="D86" s="16"/>
      <c r="E86" s="16"/>
      <c r="F86" s="14"/>
      <c r="G86" s="15"/>
      <c r="H86" s="14"/>
      <c r="I86" s="7"/>
      <c r="J86" s="7"/>
      <c r="K86" s="7"/>
      <c r="L86" s="7" t="s">
        <v>17</v>
      </c>
    </row>
    <row r="87" spans="1:12" ht="26.45" customHeight="1">
      <c r="A87" s="7">
        <v>2</v>
      </c>
      <c r="B87" s="8" t="s">
        <v>96</v>
      </c>
      <c r="C87" s="9">
        <v>10011040927</v>
      </c>
      <c r="D87" s="16"/>
      <c r="E87" s="16"/>
      <c r="F87" s="14"/>
      <c r="G87" s="15"/>
      <c r="H87" s="14"/>
      <c r="I87" s="7"/>
      <c r="J87" s="7"/>
      <c r="K87" s="7"/>
      <c r="L87" s="7" t="s">
        <v>17</v>
      </c>
    </row>
    <row r="88" spans="1:12" ht="26.45" customHeight="1">
      <c r="A88" s="34" t="s">
        <v>97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1:12" ht="26.45" customHeight="1">
      <c r="A89" s="38" t="s">
        <v>3</v>
      </c>
      <c r="B89" s="38" t="s">
        <v>4</v>
      </c>
      <c r="C89" s="42" t="s">
        <v>5</v>
      </c>
      <c r="D89" s="33" t="s">
        <v>6</v>
      </c>
      <c r="E89" s="46" t="s">
        <v>7</v>
      </c>
      <c r="F89" s="33" t="s">
        <v>8</v>
      </c>
      <c r="G89" s="33"/>
      <c r="H89" s="33" t="s">
        <v>9</v>
      </c>
      <c r="I89" s="33"/>
      <c r="J89" s="49" t="s">
        <v>10</v>
      </c>
      <c r="K89" s="37" t="s">
        <v>11</v>
      </c>
      <c r="L89" s="37" t="s">
        <v>12</v>
      </c>
    </row>
    <row r="90" spans="1:12" ht="26.45" customHeight="1">
      <c r="A90" s="40"/>
      <c r="B90" s="40"/>
      <c r="C90" s="44"/>
      <c r="D90" s="45"/>
      <c r="E90" s="48"/>
      <c r="F90" s="25" t="s">
        <v>13</v>
      </c>
      <c r="G90" s="25" t="s">
        <v>14</v>
      </c>
      <c r="H90" s="25" t="s">
        <v>13</v>
      </c>
      <c r="I90" s="25" t="s">
        <v>15</v>
      </c>
      <c r="J90" s="50"/>
      <c r="K90" s="38"/>
      <c r="L90" s="38"/>
    </row>
    <row r="91" spans="1:12" ht="26.45" customHeight="1">
      <c r="A91" s="20" t="s">
        <v>98</v>
      </c>
      <c r="B91" s="8" t="s">
        <v>99</v>
      </c>
      <c r="C91" s="9">
        <v>10011050928</v>
      </c>
      <c r="D91" s="10"/>
      <c r="E91" s="10"/>
      <c r="F91" s="11"/>
      <c r="G91" s="11"/>
      <c r="H91" s="11"/>
      <c r="I91" s="11"/>
      <c r="J91" s="19"/>
      <c r="K91" s="20"/>
      <c r="L91" s="7" t="s">
        <v>17</v>
      </c>
    </row>
    <row r="92" spans="1:12" ht="26.45" customHeight="1">
      <c r="A92" s="20" t="s">
        <v>100</v>
      </c>
      <c r="B92" s="8" t="s">
        <v>101</v>
      </c>
      <c r="C92" s="9">
        <v>10011050929</v>
      </c>
      <c r="D92" s="10"/>
      <c r="E92" s="10"/>
      <c r="F92" s="11"/>
      <c r="G92" s="11"/>
      <c r="H92" s="11"/>
      <c r="I92" s="11"/>
      <c r="J92" s="19"/>
      <c r="K92" s="20"/>
      <c r="L92" s="7" t="s">
        <v>17</v>
      </c>
    </row>
    <row r="93" spans="1:12" ht="26.45" customHeight="1">
      <c r="A93" s="20" t="s">
        <v>102</v>
      </c>
      <c r="B93" s="8" t="s">
        <v>103</v>
      </c>
      <c r="C93" s="9">
        <v>10011050930</v>
      </c>
      <c r="D93" s="10"/>
      <c r="E93" s="10"/>
      <c r="F93" s="11"/>
      <c r="G93" s="11"/>
      <c r="H93" s="11"/>
      <c r="I93" s="11"/>
      <c r="J93" s="19"/>
      <c r="K93" s="20"/>
      <c r="L93" s="7" t="s">
        <v>17</v>
      </c>
    </row>
    <row r="94" spans="1:12" ht="26.45" customHeight="1">
      <c r="A94" s="20" t="s">
        <v>104</v>
      </c>
      <c r="B94" s="8" t="s">
        <v>105</v>
      </c>
      <c r="C94" s="9">
        <v>10011050931</v>
      </c>
      <c r="D94" s="10"/>
      <c r="E94" s="10"/>
      <c r="F94" s="11"/>
      <c r="G94" s="11"/>
      <c r="H94" s="11"/>
      <c r="I94" s="11"/>
      <c r="J94" s="19"/>
      <c r="K94" s="20"/>
      <c r="L94" s="7" t="s">
        <v>17</v>
      </c>
    </row>
    <row r="95" spans="1:12" ht="26.45" customHeight="1">
      <c r="A95" s="20" t="s">
        <v>106</v>
      </c>
      <c r="B95" s="8" t="s">
        <v>107</v>
      </c>
      <c r="C95" s="9">
        <v>10011050932</v>
      </c>
      <c r="D95" s="10"/>
      <c r="E95" s="10"/>
      <c r="F95" s="11"/>
      <c r="G95" s="11"/>
      <c r="H95" s="11"/>
      <c r="I95" s="11"/>
      <c r="J95" s="19"/>
      <c r="K95" s="20"/>
      <c r="L95" s="7" t="s">
        <v>17</v>
      </c>
    </row>
    <row r="96" spans="1:12" ht="26.45" customHeight="1">
      <c r="A96" s="20" t="s">
        <v>108</v>
      </c>
      <c r="B96" s="8" t="s">
        <v>109</v>
      </c>
      <c r="C96" s="9">
        <v>10011050933</v>
      </c>
      <c r="D96" s="10"/>
      <c r="E96" s="10"/>
      <c r="F96" s="11"/>
      <c r="G96" s="11"/>
      <c r="H96" s="11"/>
      <c r="I96" s="11"/>
      <c r="J96" s="19"/>
      <c r="K96" s="20"/>
      <c r="L96" s="7" t="s">
        <v>17</v>
      </c>
    </row>
    <row r="97" spans="1:12" ht="26.45" customHeight="1">
      <c r="A97" s="20" t="s">
        <v>110</v>
      </c>
      <c r="B97" s="12" t="s">
        <v>111</v>
      </c>
      <c r="C97" s="13">
        <v>10011050609</v>
      </c>
      <c r="D97" s="16" t="s">
        <v>112</v>
      </c>
      <c r="E97" s="16">
        <v>9</v>
      </c>
      <c r="F97" s="14">
        <v>68</v>
      </c>
      <c r="G97" s="15">
        <f t="shared" ref="G97:G104" si="9">F97*0.4</f>
        <v>27.200000000000003</v>
      </c>
      <c r="H97" s="14">
        <v>65.400000000000006</v>
      </c>
      <c r="I97" s="7">
        <f t="shared" ref="I97:I104" si="10">H97*0.6</f>
        <v>39.24</v>
      </c>
      <c r="J97" s="7">
        <f t="shared" ref="J97:J104" si="11">G97+I97</f>
        <v>66.44</v>
      </c>
      <c r="K97" s="7">
        <v>1</v>
      </c>
      <c r="L97" s="24"/>
    </row>
    <row r="98" spans="1:12" ht="26.45" customHeight="1">
      <c r="A98" s="20" t="s">
        <v>113</v>
      </c>
      <c r="B98" s="12" t="s">
        <v>114</v>
      </c>
      <c r="C98" s="13">
        <v>10011050610</v>
      </c>
      <c r="D98" s="16" t="s">
        <v>112</v>
      </c>
      <c r="E98" s="16">
        <v>10</v>
      </c>
      <c r="F98" s="14">
        <v>68.3</v>
      </c>
      <c r="G98" s="15">
        <f t="shared" si="9"/>
        <v>27.32</v>
      </c>
      <c r="H98" s="14">
        <v>63.2</v>
      </c>
      <c r="I98" s="7">
        <f t="shared" si="10"/>
        <v>37.92</v>
      </c>
      <c r="J98" s="7">
        <f t="shared" si="11"/>
        <v>65.240000000000009</v>
      </c>
      <c r="K98" s="7">
        <v>2</v>
      </c>
      <c r="L98" s="24"/>
    </row>
    <row r="99" spans="1:12" ht="26.45" customHeight="1">
      <c r="A99" s="20" t="s">
        <v>115</v>
      </c>
      <c r="B99" s="12" t="s">
        <v>116</v>
      </c>
      <c r="C99" s="13">
        <v>10011050611</v>
      </c>
      <c r="D99" s="16" t="s">
        <v>112</v>
      </c>
      <c r="E99" s="16">
        <v>11</v>
      </c>
      <c r="F99" s="14">
        <v>52.7</v>
      </c>
      <c r="G99" s="15">
        <f t="shared" si="9"/>
        <v>21.080000000000002</v>
      </c>
      <c r="H99" s="14">
        <v>66.400000000000006</v>
      </c>
      <c r="I99" s="7">
        <f t="shared" si="10"/>
        <v>39.840000000000003</v>
      </c>
      <c r="J99" s="7">
        <f t="shared" si="11"/>
        <v>60.92</v>
      </c>
      <c r="K99" s="7">
        <v>3</v>
      </c>
      <c r="L99" s="24"/>
    </row>
    <row r="100" spans="1:12" ht="26.45" customHeight="1">
      <c r="A100" s="20" t="s">
        <v>117</v>
      </c>
      <c r="B100" s="12" t="s">
        <v>118</v>
      </c>
      <c r="C100" s="13">
        <v>10011050605</v>
      </c>
      <c r="D100" s="16" t="s">
        <v>112</v>
      </c>
      <c r="E100" s="16">
        <v>5</v>
      </c>
      <c r="F100" s="14">
        <v>62.5</v>
      </c>
      <c r="G100" s="15">
        <f t="shared" si="9"/>
        <v>25</v>
      </c>
      <c r="H100" s="14">
        <v>53.4</v>
      </c>
      <c r="I100" s="7">
        <f t="shared" si="10"/>
        <v>32.04</v>
      </c>
      <c r="J100" s="7">
        <f t="shared" si="11"/>
        <v>57.04</v>
      </c>
      <c r="K100" s="7">
        <v>4</v>
      </c>
      <c r="L100" s="24"/>
    </row>
    <row r="101" spans="1:12" ht="26.45" customHeight="1">
      <c r="A101" s="20" t="s">
        <v>119</v>
      </c>
      <c r="B101" s="12" t="s">
        <v>120</v>
      </c>
      <c r="C101" s="13">
        <v>10011050612</v>
      </c>
      <c r="D101" s="16" t="s">
        <v>112</v>
      </c>
      <c r="E101" s="16">
        <v>12</v>
      </c>
      <c r="F101" s="14">
        <v>51.2</v>
      </c>
      <c r="G101" s="15">
        <f t="shared" si="9"/>
        <v>20.480000000000004</v>
      </c>
      <c r="H101" s="14">
        <v>58.2</v>
      </c>
      <c r="I101" s="7">
        <f t="shared" si="10"/>
        <v>34.92</v>
      </c>
      <c r="J101" s="7">
        <f t="shared" si="11"/>
        <v>55.400000000000006</v>
      </c>
      <c r="K101" s="7">
        <v>5</v>
      </c>
      <c r="L101" s="24"/>
    </row>
    <row r="102" spans="1:12" ht="26.45" customHeight="1">
      <c r="A102" s="20" t="s">
        <v>121</v>
      </c>
      <c r="B102" s="12" t="s">
        <v>122</v>
      </c>
      <c r="C102" s="13">
        <v>10011050608</v>
      </c>
      <c r="D102" s="16" t="s">
        <v>112</v>
      </c>
      <c r="E102" s="16">
        <v>8</v>
      </c>
      <c r="F102" s="14">
        <v>56.7</v>
      </c>
      <c r="G102" s="15">
        <f t="shared" si="9"/>
        <v>22.680000000000003</v>
      </c>
      <c r="H102" s="14">
        <v>53.2</v>
      </c>
      <c r="I102" s="7">
        <f t="shared" si="10"/>
        <v>31.92</v>
      </c>
      <c r="J102" s="7">
        <f t="shared" si="11"/>
        <v>54.600000000000009</v>
      </c>
      <c r="K102" s="7">
        <v>6</v>
      </c>
      <c r="L102" s="24"/>
    </row>
    <row r="103" spans="1:12" ht="26.45" customHeight="1">
      <c r="A103" s="20" t="s">
        <v>123</v>
      </c>
      <c r="B103" s="12" t="s">
        <v>124</v>
      </c>
      <c r="C103" s="13">
        <v>10011050606</v>
      </c>
      <c r="D103" s="16" t="s">
        <v>112</v>
      </c>
      <c r="E103" s="16">
        <v>6</v>
      </c>
      <c r="F103" s="14">
        <v>44.8</v>
      </c>
      <c r="G103" s="15">
        <f t="shared" si="9"/>
        <v>17.919999999999998</v>
      </c>
      <c r="H103" s="14">
        <v>48</v>
      </c>
      <c r="I103" s="7">
        <f t="shared" si="10"/>
        <v>28.799999999999997</v>
      </c>
      <c r="J103" s="7">
        <f t="shared" si="11"/>
        <v>46.72</v>
      </c>
      <c r="K103" s="7">
        <v>7</v>
      </c>
      <c r="L103" s="24"/>
    </row>
    <row r="104" spans="1:12" ht="26.45" customHeight="1">
      <c r="A104" s="20" t="s">
        <v>125</v>
      </c>
      <c r="B104" s="12" t="s">
        <v>126</v>
      </c>
      <c r="C104" s="13">
        <v>10011050607</v>
      </c>
      <c r="D104" s="16" t="s">
        <v>112</v>
      </c>
      <c r="E104" s="16">
        <v>7</v>
      </c>
      <c r="F104" s="14">
        <v>54.8</v>
      </c>
      <c r="G104" s="15">
        <f t="shared" si="9"/>
        <v>21.92</v>
      </c>
      <c r="H104" s="14">
        <v>39.200000000000003</v>
      </c>
      <c r="I104" s="7">
        <f t="shared" si="10"/>
        <v>23.52</v>
      </c>
      <c r="J104" s="7">
        <f t="shared" si="11"/>
        <v>45.44</v>
      </c>
      <c r="K104" s="7">
        <v>8</v>
      </c>
      <c r="L104" s="24"/>
    </row>
    <row r="105" spans="1:12" ht="26.45" customHeight="1">
      <c r="A105" s="34" t="s">
        <v>127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1:12" ht="26.45" customHeight="1">
      <c r="A106" s="37" t="s">
        <v>3</v>
      </c>
      <c r="B106" s="37" t="s">
        <v>4</v>
      </c>
      <c r="C106" s="37" t="s">
        <v>5</v>
      </c>
      <c r="D106" s="33" t="s">
        <v>6</v>
      </c>
      <c r="E106" s="33" t="s">
        <v>7</v>
      </c>
      <c r="F106" s="33" t="s">
        <v>8</v>
      </c>
      <c r="G106" s="33"/>
      <c r="H106" s="33" t="s">
        <v>9</v>
      </c>
      <c r="I106" s="33"/>
      <c r="J106" s="49" t="s">
        <v>10</v>
      </c>
      <c r="K106" s="37" t="s">
        <v>11</v>
      </c>
      <c r="L106" s="37" t="s">
        <v>12</v>
      </c>
    </row>
    <row r="107" spans="1:12" ht="26.45" customHeight="1">
      <c r="A107" s="37"/>
      <c r="B107" s="37"/>
      <c r="C107" s="37"/>
      <c r="D107" s="33"/>
      <c r="E107" s="33"/>
      <c r="F107" s="6" t="s">
        <v>13</v>
      </c>
      <c r="G107" s="6" t="s">
        <v>14</v>
      </c>
      <c r="H107" s="6" t="s">
        <v>13</v>
      </c>
      <c r="I107" s="6" t="s">
        <v>15</v>
      </c>
      <c r="J107" s="49"/>
      <c r="K107" s="37"/>
      <c r="L107" s="38"/>
    </row>
    <row r="108" spans="1:12" ht="26.45" customHeight="1">
      <c r="A108" s="7">
        <v>1</v>
      </c>
      <c r="B108" s="8" t="s">
        <v>128</v>
      </c>
      <c r="C108" s="9">
        <v>10011060934</v>
      </c>
      <c r="D108" s="17"/>
      <c r="E108" s="17"/>
      <c r="F108" s="6"/>
      <c r="G108" s="6"/>
      <c r="H108" s="6"/>
      <c r="I108" s="6"/>
      <c r="J108" s="22"/>
      <c r="K108" s="23"/>
      <c r="L108" s="7" t="s">
        <v>17</v>
      </c>
    </row>
    <row r="109" spans="1:12" ht="26.45" customHeight="1">
      <c r="A109" s="7">
        <v>2</v>
      </c>
      <c r="B109" s="8" t="s">
        <v>129</v>
      </c>
      <c r="C109" s="9">
        <v>10011060935</v>
      </c>
      <c r="D109" s="17"/>
      <c r="E109" s="17"/>
      <c r="F109" s="6"/>
      <c r="G109" s="6"/>
      <c r="H109" s="6"/>
      <c r="I109" s="6"/>
      <c r="J109" s="22"/>
      <c r="K109" s="23"/>
      <c r="L109" s="7" t="s">
        <v>17</v>
      </c>
    </row>
    <row r="110" spans="1:12" ht="26.45" customHeight="1">
      <c r="A110" s="7">
        <v>3</v>
      </c>
      <c r="B110" s="8" t="s">
        <v>130</v>
      </c>
      <c r="C110" s="9">
        <v>10011060936</v>
      </c>
      <c r="D110" s="17"/>
      <c r="E110" s="17"/>
      <c r="F110" s="6"/>
      <c r="G110" s="6"/>
      <c r="H110" s="6"/>
      <c r="I110" s="6"/>
      <c r="J110" s="22"/>
      <c r="K110" s="23"/>
      <c r="L110" s="7" t="s">
        <v>17</v>
      </c>
    </row>
    <row r="111" spans="1:12" ht="26.45" customHeight="1">
      <c r="A111" s="7">
        <v>4</v>
      </c>
      <c r="B111" s="8" t="s">
        <v>131</v>
      </c>
      <c r="C111" s="9">
        <v>10011060937</v>
      </c>
      <c r="D111" s="17"/>
      <c r="E111" s="17"/>
      <c r="F111" s="6"/>
      <c r="G111" s="6"/>
      <c r="H111" s="6"/>
      <c r="I111" s="6"/>
      <c r="J111" s="22"/>
      <c r="K111" s="23"/>
      <c r="L111" s="7" t="s">
        <v>17</v>
      </c>
    </row>
    <row r="112" spans="1:12" ht="26.45" customHeight="1">
      <c r="A112" s="7">
        <v>5</v>
      </c>
      <c r="B112" s="8" t="s">
        <v>132</v>
      </c>
      <c r="C112" s="9">
        <v>10011060938</v>
      </c>
      <c r="D112" s="17"/>
      <c r="E112" s="17"/>
      <c r="F112" s="6"/>
      <c r="G112" s="6"/>
      <c r="H112" s="6"/>
      <c r="I112" s="6"/>
      <c r="J112" s="22"/>
      <c r="K112" s="23"/>
      <c r="L112" s="7" t="s">
        <v>17</v>
      </c>
    </row>
    <row r="113" spans="1:12" ht="26.45" customHeight="1">
      <c r="A113" s="7">
        <v>6</v>
      </c>
      <c r="B113" s="12" t="s">
        <v>133</v>
      </c>
      <c r="C113" s="13">
        <v>10011060615</v>
      </c>
      <c r="D113" s="16" t="s">
        <v>112</v>
      </c>
      <c r="E113" s="16">
        <v>15</v>
      </c>
      <c r="F113" s="14">
        <v>55.9</v>
      </c>
      <c r="G113" s="15">
        <f t="shared" ref="G113:G119" si="12">F113*0.4</f>
        <v>22.36</v>
      </c>
      <c r="H113" s="14">
        <v>80.400000000000006</v>
      </c>
      <c r="I113" s="7">
        <f t="shared" ref="I113:I119" si="13">H113*0.6</f>
        <v>48.24</v>
      </c>
      <c r="J113" s="7">
        <f t="shared" ref="J113:J119" si="14">G113+I113</f>
        <v>70.599999999999994</v>
      </c>
      <c r="K113" s="7">
        <v>1</v>
      </c>
      <c r="L113" s="24"/>
    </row>
    <row r="114" spans="1:12" ht="26.45" customHeight="1">
      <c r="A114" s="7">
        <v>7</v>
      </c>
      <c r="B114" s="12" t="s">
        <v>134</v>
      </c>
      <c r="C114" s="13">
        <v>10011060617</v>
      </c>
      <c r="D114" s="16" t="s">
        <v>112</v>
      </c>
      <c r="E114" s="16">
        <v>17</v>
      </c>
      <c r="F114" s="14">
        <v>62.9</v>
      </c>
      <c r="G114" s="15">
        <f t="shared" si="12"/>
        <v>25.16</v>
      </c>
      <c r="H114" s="14">
        <v>73</v>
      </c>
      <c r="I114" s="7">
        <f t="shared" si="13"/>
        <v>43.8</v>
      </c>
      <c r="J114" s="7">
        <f t="shared" si="14"/>
        <v>68.959999999999994</v>
      </c>
      <c r="K114" s="7">
        <v>2</v>
      </c>
      <c r="L114" s="24"/>
    </row>
    <row r="115" spans="1:12" ht="26.45" customHeight="1">
      <c r="A115" s="7">
        <v>8</v>
      </c>
      <c r="B115" s="12" t="s">
        <v>135</v>
      </c>
      <c r="C115" s="13">
        <v>10011060619</v>
      </c>
      <c r="D115" s="16" t="s">
        <v>112</v>
      </c>
      <c r="E115" s="16">
        <v>19</v>
      </c>
      <c r="F115" s="14">
        <v>75.5</v>
      </c>
      <c r="G115" s="15">
        <f t="shared" si="12"/>
        <v>30.200000000000003</v>
      </c>
      <c r="H115" s="14">
        <v>63.3</v>
      </c>
      <c r="I115" s="7">
        <f t="shared" si="13"/>
        <v>37.979999999999997</v>
      </c>
      <c r="J115" s="7">
        <f t="shared" si="14"/>
        <v>68.180000000000007</v>
      </c>
      <c r="K115" s="7">
        <v>3</v>
      </c>
      <c r="L115" s="24"/>
    </row>
    <row r="116" spans="1:12" ht="26.45" customHeight="1">
      <c r="A116" s="7">
        <v>9</v>
      </c>
      <c r="B116" s="12" t="s">
        <v>136</v>
      </c>
      <c r="C116" s="13">
        <v>10011060613</v>
      </c>
      <c r="D116" s="16" t="s">
        <v>112</v>
      </c>
      <c r="E116" s="16">
        <v>13</v>
      </c>
      <c r="F116" s="14">
        <v>62.2</v>
      </c>
      <c r="G116" s="15">
        <f t="shared" si="12"/>
        <v>24.880000000000003</v>
      </c>
      <c r="H116" s="14">
        <v>69.2</v>
      </c>
      <c r="I116" s="7">
        <f t="shared" si="13"/>
        <v>41.52</v>
      </c>
      <c r="J116" s="7">
        <f t="shared" si="14"/>
        <v>66.400000000000006</v>
      </c>
      <c r="K116" s="7">
        <v>4</v>
      </c>
      <c r="L116" s="24"/>
    </row>
    <row r="117" spans="1:12" ht="26.45" customHeight="1">
      <c r="A117" s="7">
        <v>10</v>
      </c>
      <c r="B117" s="12" t="s">
        <v>137</v>
      </c>
      <c r="C117" s="13">
        <v>10011060618</v>
      </c>
      <c r="D117" s="16" t="s">
        <v>112</v>
      </c>
      <c r="E117" s="16">
        <v>18</v>
      </c>
      <c r="F117" s="14">
        <v>62</v>
      </c>
      <c r="G117" s="15">
        <f t="shared" si="12"/>
        <v>24.8</v>
      </c>
      <c r="H117" s="14">
        <v>68.8</v>
      </c>
      <c r="I117" s="7">
        <f t="shared" si="13"/>
        <v>41.279999999999994</v>
      </c>
      <c r="J117" s="7">
        <f t="shared" si="14"/>
        <v>66.08</v>
      </c>
      <c r="K117" s="7">
        <v>5</v>
      </c>
      <c r="L117" s="24"/>
    </row>
    <row r="118" spans="1:12" ht="26.45" customHeight="1">
      <c r="A118" s="7">
        <v>11</v>
      </c>
      <c r="B118" s="12" t="s">
        <v>138</v>
      </c>
      <c r="C118" s="13">
        <v>10011060616</v>
      </c>
      <c r="D118" s="16" t="s">
        <v>112</v>
      </c>
      <c r="E118" s="16">
        <v>16</v>
      </c>
      <c r="F118" s="14">
        <v>55.3</v>
      </c>
      <c r="G118" s="15">
        <f t="shared" si="12"/>
        <v>22.12</v>
      </c>
      <c r="H118" s="14">
        <v>68.3</v>
      </c>
      <c r="I118" s="7">
        <f t="shared" si="13"/>
        <v>40.98</v>
      </c>
      <c r="J118" s="7">
        <f t="shared" si="14"/>
        <v>63.099999999999994</v>
      </c>
      <c r="K118" s="7">
        <v>6</v>
      </c>
      <c r="L118" s="24"/>
    </row>
    <row r="119" spans="1:12" ht="26.45" customHeight="1">
      <c r="A119" s="7">
        <v>12</v>
      </c>
      <c r="B119" s="12" t="s">
        <v>139</v>
      </c>
      <c r="C119" s="13">
        <v>10011060614</v>
      </c>
      <c r="D119" s="16" t="s">
        <v>112</v>
      </c>
      <c r="E119" s="16">
        <v>14</v>
      </c>
      <c r="F119" s="14">
        <v>59.6</v>
      </c>
      <c r="G119" s="15">
        <f t="shared" si="12"/>
        <v>23.840000000000003</v>
      </c>
      <c r="H119" s="14">
        <v>63.1</v>
      </c>
      <c r="I119" s="7">
        <f t="shared" si="13"/>
        <v>37.86</v>
      </c>
      <c r="J119" s="7">
        <f t="shared" si="14"/>
        <v>61.7</v>
      </c>
      <c r="K119" s="7">
        <v>7</v>
      </c>
      <c r="L119" s="24"/>
    </row>
    <row r="120" spans="1:12" ht="26.45" customHeight="1">
      <c r="B120" s="35" t="s">
        <v>140</v>
      </c>
      <c r="C120" s="35"/>
      <c r="D120" s="35"/>
      <c r="E120" s="35"/>
      <c r="F120" s="35"/>
      <c r="G120" s="35"/>
      <c r="H120" s="35"/>
      <c r="I120" s="35"/>
      <c r="J120" s="35"/>
      <c r="K120" s="35"/>
    </row>
    <row r="121" spans="1:12" ht="26.45" customHeight="1">
      <c r="A121" s="37" t="s">
        <v>3</v>
      </c>
      <c r="B121" s="37" t="s">
        <v>4</v>
      </c>
      <c r="C121" s="37" t="s">
        <v>5</v>
      </c>
      <c r="D121" s="33" t="s">
        <v>6</v>
      </c>
      <c r="E121" s="33" t="s">
        <v>7</v>
      </c>
      <c r="F121" s="33" t="s">
        <v>8</v>
      </c>
      <c r="G121" s="33"/>
      <c r="H121" s="33" t="s">
        <v>9</v>
      </c>
      <c r="I121" s="33"/>
      <c r="J121" s="49" t="s">
        <v>10</v>
      </c>
      <c r="K121" s="37" t="s">
        <v>11</v>
      </c>
      <c r="L121" s="37" t="s">
        <v>12</v>
      </c>
    </row>
    <row r="122" spans="1:12" ht="26.45" customHeight="1">
      <c r="A122" s="37"/>
      <c r="B122" s="37"/>
      <c r="C122" s="37"/>
      <c r="D122" s="33"/>
      <c r="E122" s="33"/>
      <c r="F122" s="6" t="s">
        <v>13</v>
      </c>
      <c r="G122" s="6" t="s">
        <v>14</v>
      </c>
      <c r="H122" s="6" t="s">
        <v>13</v>
      </c>
      <c r="I122" s="6" t="s">
        <v>15</v>
      </c>
      <c r="J122" s="49"/>
      <c r="K122" s="37"/>
      <c r="L122" s="37"/>
    </row>
    <row r="123" spans="1:12" ht="26.45" customHeight="1">
      <c r="A123" s="7">
        <v>1</v>
      </c>
      <c r="B123" s="8" t="s">
        <v>141</v>
      </c>
      <c r="C123" s="9">
        <v>10011070939</v>
      </c>
      <c r="D123" s="17"/>
      <c r="E123" s="17"/>
      <c r="F123" s="6"/>
      <c r="G123" s="6"/>
      <c r="H123" s="6"/>
      <c r="I123" s="6"/>
      <c r="J123" s="22"/>
      <c r="K123" s="23"/>
      <c r="L123" s="7" t="s">
        <v>17</v>
      </c>
    </row>
    <row r="124" spans="1:12" ht="26.45" customHeight="1">
      <c r="A124" s="7">
        <v>2</v>
      </c>
      <c r="B124" s="8" t="s">
        <v>142</v>
      </c>
      <c r="C124" s="9">
        <v>10011070940</v>
      </c>
      <c r="D124" s="17"/>
      <c r="E124" s="17"/>
      <c r="F124" s="6"/>
      <c r="G124" s="6"/>
      <c r="H124" s="6"/>
      <c r="I124" s="6"/>
      <c r="J124" s="22"/>
      <c r="K124" s="23"/>
      <c r="L124" s="7" t="s">
        <v>17</v>
      </c>
    </row>
    <row r="125" spans="1:12" ht="26.45" customHeight="1">
      <c r="A125" s="7">
        <v>3</v>
      </c>
      <c r="B125" s="12" t="s">
        <v>143</v>
      </c>
      <c r="C125" s="13">
        <v>10011070705</v>
      </c>
      <c r="D125" s="16" t="s">
        <v>29</v>
      </c>
      <c r="E125" s="16">
        <v>5</v>
      </c>
      <c r="F125" s="14">
        <v>67.099999999999994</v>
      </c>
      <c r="G125" s="15">
        <f t="shared" ref="G125:G134" si="15">F125*0.4</f>
        <v>26.84</v>
      </c>
      <c r="H125" s="14">
        <v>81.8</v>
      </c>
      <c r="I125" s="7">
        <f t="shared" ref="I125:I134" si="16">H125*0.6</f>
        <v>49.08</v>
      </c>
      <c r="J125" s="7">
        <f t="shared" ref="J125:J134" si="17">G125+I125</f>
        <v>75.92</v>
      </c>
      <c r="K125" s="7">
        <v>1</v>
      </c>
      <c r="L125" s="24"/>
    </row>
    <row r="126" spans="1:12" ht="26.45" customHeight="1">
      <c r="A126" s="7">
        <v>4</v>
      </c>
      <c r="B126" s="12" t="s">
        <v>144</v>
      </c>
      <c r="C126" s="13">
        <v>10011070701</v>
      </c>
      <c r="D126" s="16" t="s">
        <v>29</v>
      </c>
      <c r="E126" s="16">
        <v>1</v>
      </c>
      <c r="F126" s="14">
        <v>71.8</v>
      </c>
      <c r="G126" s="15">
        <f t="shared" si="15"/>
        <v>28.72</v>
      </c>
      <c r="H126" s="14">
        <v>77.2</v>
      </c>
      <c r="I126" s="7">
        <f t="shared" si="16"/>
        <v>46.32</v>
      </c>
      <c r="J126" s="7">
        <f t="shared" si="17"/>
        <v>75.039999999999992</v>
      </c>
      <c r="K126" s="7">
        <v>2</v>
      </c>
      <c r="L126" s="24"/>
    </row>
    <row r="127" spans="1:12" ht="26.45" customHeight="1">
      <c r="A127" s="7">
        <v>5</v>
      </c>
      <c r="B127" s="12" t="s">
        <v>145</v>
      </c>
      <c r="C127" s="13">
        <v>10011070707</v>
      </c>
      <c r="D127" s="16" t="s">
        <v>29</v>
      </c>
      <c r="E127" s="16">
        <v>7</v>
      </c>
      <c r="F127" s="14">
        <v>61.2</v>
      </c>
      <c r="G127" s="15">
        <f t="shared" si="15"/>
        <v>24.480000000000004</v>
      </c>
      <c r="H127" s="14">
        <v>83.8</v>
      </c>
      <c r="I127" s="7">
        <f t="shared" si="16"/>
        <v>50.279999999999994</v>
      </c>
      <c r="J127" s="7">
        <f t="shared" si="17"/>
        <v>74.759999999999991</v>
      </c>
      <c r="K127" s="7">
        <v>3</v>
      </c>
      <c r="L127" s="24"/>
    </row>
    <row r="128" spans="1:12" ht="26.45" customHeight="1">
      <c r="A128" s="7">
        <v>6</v>
      </c>
      <c r="B128" s="12" t="s">
        <v>146</v>
      </c>
      <c r="C128" s="13">
        <v>10011070703</v>
      </c>
      <c r="D128" s="16" t="s">
        <v>29</v>
      </c>
      <c r="E128" s="16">
        <v>3</v>
      </c>
      <c r="F128" s="14">
        <v>63.7</v>
      </c>
      <c r="G128" s="15">
        <f t="shared" si="15"/>
        <v>25.480000000000004</v>
      </c>
      <c r="H128" s="14">
        <v>79.2</v>
      </c>
      <c r="I128" s="7">
        <f t="shared" si="16"/>
        <v>47.52</v>
      </c>
      <c r="J128" s="7">
        <f t="shared" si="17"/>
        <v>73</v>
      </c>
      <c r="K128" s="7">
        <v>4</v>
      </c>
      <c r="L128" s="24"/>
    </row>
    <row r="129" spans="1:12" ht="26.45" customHeight="1">
      <c r="A129" s="7">
        <v>7</v>
      </c>
      <c r="B129" s="12" t="s">
        <v>147</v>
      </c>
      <c r="C129" s="13">
        <v>10011070709</v>
      </c>
      <c r="D129" s="16" t="s">
        <v>29</v>
      </c>
      <c r="E129" s="16">
        <v>9</v>
      </c>
      <c r="F129" s="14">
        <v>65.2</v>
      </c>
      <c r="G129" s="15">
        <f t="shared" si="15"/>
        <v>26.080000000000002</v>
      </c>
      <c r="H129" s="14">
        <v>76.400000000000006</v>
      </c>
      <c r="I129" s="7">
        <f t="shared" si="16"/>
        <v>45.84</v>
      </c>
      <c r="J129" s="7">
        <f t="shared" si="17"/>
        <v>71.92</v>
      </c>
      <c r="K129" s="7">
        <v>5</v>
      </c>
      <c r="L129" s="24"/>
    </row>
    <row r="130" spans="1:12" ht="26.45" customHeight="1">
      <c r="A130" s="7">
        <v>8</v>
      </c>
      <c r="B130" s="12" t="s">
        <v>148</v>
      </c>
      <c r="C130" s="13">
        <v>10011070704</v>
      </c>
      <c r="D130" s="16" t="s">
        <v>29</v>
      </c>
      <c r="E130" s="16">
        <v>4</v>
      </c>
      <c r="F130" s="14">
        <v>53.1</v>
      </c>
      <c r="G130" s="15">
        <f t="shared" si="15"/>
        <v>21.240000000000002</v>
      </c>
      <c r="H130" s="14">
        <v>81.2</v>
      </c>
      <c r="I130" s="7">
        <f t="shared" si="16"/>
        <v>48.72</v>
      </c>
      <c r="J130" s="7">
        <f t="shared" si="17"/>
        <v>69.960000000000008</v>
      </c>
      <c r="K130" s="7">
        <v>6</v>
      </c>
      <c r="L130" s="24"/>
    </row>
    <row r="131" spans="1:12" ht="26.45" customHeight="1">
      <c r="A131" s="7">
        <v>9</v>
      </c>
      <c r="B131" s="12" t="s">
        <v>149</v>
      </c>
      <c r="C131" s="13">
        <v>10011070702</v>
      </c>
      <c r="D131" s="16" t="s">
        <v>29</v>
      </c>
      <c r="E131" s="16">
        <v>2</v>
      </c>
      <c r="F131" s="14">
        <v>62.6</v>
      </c>
      <c r="G131" s="15">
        <f t="shared" si="15"/>
        <v>25.040000000000003</v>
      </c>
      <c r="H131" s="14">
        <v>74.8</v>
      </c>
      <c r="I131" s="7">
        <f t="shared" si="16"/>
        <v>44.879999999999995</v>
      </c>
      <c r="J131" s="7">
        <f t="shared" si="17"/>
        <v>69.92</v>
      </c>
      <c r="K131" s="7">
        <v>7</v>
      </c>
      <c r="L131" s="24"/>
    </row>
    <row r="132" spans="1:12" ht="26.45" customHeight="1">
      <c r="A132" s="7">
        <v>10</v>
      </c>
      <c r="B132" s="12" t="s">
        <v>150</v>
      </c>
      <c r="C132" s="13">
        <v>10011070711</v>
      </c>
      <c r="D132" s="16" t="s">
        <v>29</v>
      </c>
      <c r="E132" s="16">
        <v>11</v>
      </c>
      <c r="F132" s="14">
        <v>50.2</v>
      </c>
      <c r="G132" s="15">
        <f t="shared" si="15"/>
        <v>20.080000000000002</v>
      </c>
      <c r="H132" s="14">
        <v>82.8</v>
      </c>
      <c r="I132" s="7">
        <f t="shared" si="16"/>
        <v>49.68</v>
      </c>
      <c r="J132" s="7">
        <f t="shared" si="17"/>
        <v>69.760000000000005</v>
      </c>
      <c r="K132" s="7">
        <v>8</v>
      </c>
      <c r="L132" s="24"/>
    </row>
    <row r="133" spans="1:12" ht="26.45" customHeight="1">
      <c r="A133" s="7">
        <v>11</v>
      </c>
      <c r="B133" s="12" t="s">
        <v>151</v>
      </c>
      <c r="C133" s="13">
        <v>10011070706</v>
      </c>
      <c r="D133" s="16" t="s">
        <v>29</v>
      </c>
      <c r="E133" s="16">
        <v>6</v>
      </c>
      <c r="F133" s="14">
        <v>68</v>
      </c>
      <c r="G133" s="15">
        <f t="shared" si="15"/>
        <v>27.200000000000003</v>
      </c>
      <c r="H133" s="14">
        <v>70.599999999999994</v>
      </c>
      <c r="I133" s="7">
        <f t="shared" si="16"/>
        <v>42.359999999999992</v>
      </c>
      <c r="J133" s="7">
        <f t="shared" si="17"/>
        <v>69.56</v>
      </c>
      <c r="K133" s="7">
        <v>9</v>
      </c>
      <c r="L133" s="24"/>
    </row>
    <row r="134" spans="1:12" ht="26.45" customHeight="1">
      <c r="A134" s="7">
        <v>12</v>
      </c>
      <c r="B134" s="12" t="s">
        <v>152</v>
      </c>
      <c r="C134" s="13">
        <v>10011070710</v>
      </c>
      <c r="D134" s="16" t="s">
        <v>29</v>
      </c>
      <c r="E134" s="16">
        <v>10</v>
      </c>
      <c r="F134" s="14">
        <v>51.1</v>
      </c>
      <c r="G134" s="15">
        <f t="shared" si="15"/>
        <v>20.440000000000001</v>
      </c>
      <c r="H134" s="14">
        <v>79.599999999999994</v>
      </c>
      <c r="I134" s="7">
        <f t="shared" si="16"/>
        <v>47.76</v>
      </c>
      <c r="J134" s="7">
        <f t="shared" si="17"/>
        <v>68.2</v>
      </c>
      <c r="K134" s="7">
        <v>10</v>
      </c>
      <c r="L134" s="24"/>
    </row>
    <row r="135" spans="1:12" ht="26.45" customHeight="1">
      <c r="A135" s="34" t="s">
        <v>153</v>
      </c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</row>
    <row r="136" spans="1:12" ht="26.45" customHeight="1">
      <c r="A136" s="37" t="s">
        <v>3</v>
      </c>
      <c r="B136" s="38" t="s">
        <v>4</v>
      </c>
      <c r="C136" s="42" t="s">
        <v>5</v>
      </c>
      <c r="D136" s="33" t="s">
        <v>6</v>
      </c>
      <c r="E136" s="46" t="s">
        <v>7</v>
      </c>
      <c r="F136" s="33" t="s">
        <v>8</v>
      </c>
      <c r="G136" s="33"/>
      <c r="H136" s="33" t="s">
        <v>9</v>
      </c>
      <c r="I136" s="33"/>
      <c r="J136" s="49" t="s">
        <v>10</v>
      </c>
      <c r="K136" s="37" t="s">
        <v>11</v>
      </c>
      <c r="L136" s="37" t="s">
        <v>12</v>
      </c>
    </row>
    <row r="137" spans="1:12" ht="26.45" customHeight="1">
      <c r="A137" s="37"/>
      <c r="B137" s="39"/>
      <c r="C137" s="43"/>
      <c r="D137" s="33"/>
      <c r="E137" s="47"/>
      <c r="F137" s="6" t="s">
        <v>13</v>
      </c>
      <c r="G137" s="6" t="s">
        <v>14</v>
      </c>
      <c r="H137" s="6" t="s">
        <v>13</v>
      </c>
      <c r="I137" s="6" t="s">
        <v>15</v>
      </c>
      <c r="J137" s="49"/>
      <c r="K137" s="37"/>
      <c r="L137" s="38"/>
    </row>
    <row r="138" spans="1:12" ht="26.45" customHeight="1">
      <c r="A138" s="7">
        <v>1</v>
      </c>
      <c r="B138" s="8" t="s">
        <v>154</v>
      </c>
      <c r="C138" s="9">
        <v>10011080941</v>
      </c>
      <c r="D138" s="17"/>
      <c r="E138" s="17"/>
      <c r="F138" s="6"/>
      <c r="G138" s="6"/>
      <c r="H138" s="6"/>
      <c r="I138" s="6"/>
      <c r="J138" s="22"/>
      <c r="K138" s="23"/>
      <c r="L138" s="7" t="s">
        <v>17</v>
      </c>
    </row>
    <row r="139" spans="1:12" ht="26.45" customHeight="1">
      <c r="A139" s="7">
        <v>2</v>
      </c>
      <c r="B139" s="8" t="s">
        <v>155</v>
      </c>
      <c r="C139" s="9">
        <v>10011080942</v>
      </c>
      <c r="D139" s="17"/>
      <c r="E139" s="17"/>
      <c r="F139" s="6"/>
      <c r="G139" s="6"/>
      <c r="H139" s="6"/>
      <c r="I139" s="6"/>
      <c r="J139" s="22"/>
      <c r="K139" s="23"/>
      <c r="L139" s="7" t="s">
        <v>17</v>
      </c>
    </row>
    <row r="140" spans="1:12" ht="26.45" customHeight="1">
      <c r="A140" s="7">
        <v>3</v>
      </c>
      <c r="B140" s="8" t="s">
        <v>156</v>
      </c>
      <c r="C140" s="9">
        <v>10011080943</v>
      </c>
      <c r="D140" s="17"/>
      <c r="E140" s="17"/>
      <c r="F140" s="6"/>
      <c r="G140" s="6"/>
      <c r="H140" s="6"/>
      <c r="I140" s="6"/>
      <c r="J140" s="22"/>
      <c r="K140" s="23"/>
      <c r="L140" s="7" t="s">
        <v>17</v>
      </c>
    </row>
    <row r="141" spans="1:12" ht="26.45" customHeight="1">
      <c r="A141" s="7">
        <v>4</v>
      </c>
      <c r="B141" s="8" t="s">
        <v>157</v>
      </c>
      <c r="C141" s="9">
        <v>10011080944</v>
      </c>
      <c r="D141" s="17"/>
      <c r="E141" s="17"/>
      <c r="F141" s="6"/>
      <c r="G141" s="6"/>
      <c r="H141" s="6"/>
      <c r="I141" s="6"/>
      <c r="J141" s="22"/>
      <c r="K141" s="23"/>
      <c r="L141" s="7" t="s">
        <v>17</v>
      </c>
    </row>
    <row r="142" spans="1:12" ht="26.45" customHeight="1">
      <c r="A142" s="7">
        <v>5</v>
      </c>
      <c r="B142" s="8" t="s">
        <v>158</v>
      </c>
      <c r="C142" s="9">
        <v>10011080945</v>
      </c>
      <c r="D142" s="17"/>
      <c r="E142" s="17"/>
      <c r="F142" s="6"/>
      <c r="G142" s="6"/>
      <c r="H142" s="6"/>
      <c r="I142" s="6"/>
      <c r="J142" s="22"/>
      <c r="K142" s="23"/>
      <c r="L142" s="7" t="s">
        <v>17</v>
      </c>
    </row>
    <row r="143" spans="1:12" ht="26.45" customHeight="1">
      <c r="A143" s="7">
        <v>6</v>
      </c>
      <c r="B143" s="12" t="s">
        <v>159</v>
      </c>
      <c r="C143" s="13">
        <v>10011080520</v>
      </c>
      <c r="D143" s="16" t="s">
        <v>76</v>
      </c>
      <c r="E143" s="16">
        <v>20</v>
      </c>
      <c r="F143" s="14">
        <v>68.3</v>
      </c>
      <c r="G143" s="15">
        <f t="shared" ref="G143:G144" si="18">F143*0.4</f>
        <v>27.32</v>
      </c>
      <c r="H143" s="14">
        <v>77</v>
      </c>
      <c r="I143" s="7">
        <f t="shared" ref="I143:I144" si="19">H143*0.6</f>
        <v>46.199999999999996</v>
      </c>
      <c r="J143" s="7">
        <f t="shared" ref="J143:J144" si="20">G143+I143</f>
        <v>73.52</v>
      </c>
      <c r="K143" s="7">
        <v>1</v>
      </c>
      <c r="L143" s="7"/>
    </row>
    <row r="144" spans="1:12" ht="26.45" customHeight="1">
      <c r="A144" s="7">
        <v>7</v>
      </c>
      <c r="B144" s="12" t="s">
        <v>160</v>
      </c>
      <c r="C144" s="13">
        <v>10011080521</v>
      </c>
      <c r="D144" s="16" t="s">
        <v>76</v>
      </c>
      <c r="E144" s="16">
        <v>21</v>
      </c>
      <c r="F144" s="14">
        <v>65.8</v>
      </c>
      <c r="G144" s="15">
        <f t="shared" si="18"/>
        <v>26.32</v>
      </c>
      <c r="H144" s="14">
        <v>68</v>
      </c>
      <c r="I144" s="7">
        <f t="shared" si="19"/>
        <v>40.799999999999997</v>
      </c>
      <c r="J144" s="7">
        <f t="shared" si="20"/>
        <v>67.12</v>
      </c>
      <c r="K144" s="7">
        <v>2</v>
      </c>
      <c r="L144" s="7"/>
    </row>
    <row r="145" spans="1:12" s="1" customFormat="1" ht="26.45" customHeight="1">
      <c r="B145" s="35" t="s">
        <v>161</v>
      </c>
      <c r="C145" s="35"/>
      <c r="D145" s="35"/>
      <c r="E145" s="35"/>
      <c r="F145" s="35"/>
      <c r="G145" s="35"/>
      <c r="H145" s="35"/>
      <c r="I145" s="35"/>
      <c r="J145" s="35"/>
      <c r="K145" s="35"/>
    </row>
    <row r="146" spans="1:12" s="1" customFormat="1" ht="26.45" customHeight="1">
      <c r="A146" s="37" t="s">
        <v>3</v>
      </c>
      <c r="B146" s="37" t="s">
        <v>4</v>
      </c>
      <c r="C146" s="37" t="s">
        <v>5</v>
      </c>
      <c r="D146" s="33" t="s">
        <v>6</v>
      </c>
      <c r="E146" s="33" t="s">
        <v>7</v>
      </c>
      <c r="F146" s="33" t="s">
        <v>8</v>
      </c>
      <c r="G146" s="33"/>
      <c r="H146" s="33" t="s">
        <v>9</v>
      </c>
      <c r="I146" s="33"/>
      <c r="J146" s="49" t="s">
        <v>10</v>
      </c>
      <c r="K146" s="37" t="s">
        <v>11</v>
      </c>
      <c r="L146" s="37" t="s">
        <v>12</v>
      </c>
    </row>
    <row r="147" spans="1:12" s="1" customFormat="1" ht="26.45" customHeight="1">
      <c r="A147" s="37"/>
      <c r="B147" s="37"/>
      <c r="C147" s="37"/>
      <c r="D147" s="33"/>
      <c r="E147" s="33"/>
      <c r="F147" s="6" t="s">
        <v>13</v>
      </c>
      <c r="G147" s="6" t="s">
        <v>14</v>
      </c>
      <c r="H147" s="6" t="s">
        <v>13</v>
      </c>
      <c r="I147" s="6" t="s">
        <v>15</v>
      </c>
      <c r="J147" s="49"/>
      <c r="K147" s="37"/>
      <c r="L147" s="38"/>
    </row>
    <row r="148" spans="1:12" s="1" customFormat="1" ht="26.45" customHeight="1">
      <c r="A148" s="7">
        <v>1</v>
      </c>
      <c r="B148" s="8" t="s">
        <v>162</v>
      </c>
      <c r="C148" s="9">
        <v>10011090946</v>
      </c>
      <c r="D148" s="17"/>
      <c r="E148" s="17"/>
      <c r="F148" s="6"/>
      <c r="G148" s="6"/>
      <c r="H148" s="6"/>
      <c r="I148" s="6"/>
      <c r="J148" s="22"/>
      <c r="K148" s="23"/>
      <c r="L148" s="7" t="s">
        <v>17</v>
      </c>
    </row>
    <row r="149" spans="1:12" s="1" customFormat="1" ht="26.45" customHeight="1">
      <c r="A149" s="7">
        <v>2</v>
      </c>
      <c r="B149" s="8" t="s">
        <v>163</v>
      </c>
      <c r="C149" s="9">
        <v>10011090947</v>
      </c>
      <c r="D149" s="17"/>
      <c r="E149" s="17"/>
      <c r="F149" s="6"/>
      <c r="G149" s="6"/>
      <c r="H149" s="6"/>
      <c r="I149" s="6"/>
      <c r="J149" s="22"/>
      <c r="K149" s="23"/>
      <c r="L149" s="7" t="s">
        <v>17</v>
      </c>
    </row>
    <row r="150" spans="1:12" s="1" customFormat="1" ht="26.45" customHeight="1">
      <c r="A150" s="7">
        <v>3</v>
      </c>
      <c r="B150" s="8" t="s">
        <v>164</v>
      </c>
      <c r="C150" s="9">
        <v>10011090948</v>
      </c>
      <c r="D150" s="17"/>
      <c r="E150" s="17"/>
      <c r="F150" s="6"/>
      <c r="G150" s="6"/>
      <c r="H150" s="6"/>
      <c r="I150" s="6"/>
      <c r="J150" s="22"/>
      <c r="K150" s="23"/>
      <c r="L150" s="7" t="s">
        <v>17</v>
      </c>
    </row>
    <row r="151" spans="1:12" s="1" customFormat="1" ht="26.45" customHeight="1">
      <c r="A151" s="7">
        <v>4</v>
      </c>
      <c r="B151" s="8" t="s">
        <v>165</v>
      </c>
      <c r="C151" s="9">
        <v>10011090949</v>
      </c>
      <c r="D151" s="17"/>
      <c r="E151" s="17"/>
      <c r="F151" s="6"/>
      <c r="G151" s="6"/>
      <c r="H151" s="6"/>
      <c r="I151" s="6"/>
      <c r="J151" s="22"/>
      <c r="K151" s="23"/>
      <c r="L151" s="7" t="s">
        <v>17</v>
      </c>
    </row>
    <row r="152" spans="1:12" s="1" customFormat="1" ht="26.45" customHeight="1">
      <c r="A152" s="7">
        <v>5</v>
      </c>
      <c r="B152" s="8" t="s">
        <v>166</v>
      </c>
      <c r="C152" s="9">
        <v>10011090950</v>
      </c>
      <c r="D152" s="17"/>
      <c r="E152" s="17"/>
      <c r="F152" s="6"/>
      <c r="G152" s="6"/>
      <c r="H152" s="6"/>
      <c r="I152" s="6"/>
      <c r="J152" s="22"/>
      <c r="K152" s="23"/>
      <c r="L152" s="7" t="s">
        <v>17</v>
      </c>
    </row>
    <row r="153" spans="1:12" s="1" customFormat="1" ht="26.45" customHeight="1">
      <c r="A153" s="7">
        <v>6</v>
      </c>
      <c r="B153" s="8" t="s">
        <v>167</v>
      </c>
      <c r="C153" s="9">
        <v>10011090951</v>
      </c>
      <c r="D153" s="17"/>
      <c r="E153" s="17"/>
      <c r="F153" s="6"/>
      <c r="G153" s="6"/>
      <c r="H153" s="6"/>
      <c r="I153" s="6"/>
      <c r="J153" s="22"/>
      <c r="K153" s="23"/>
      <c r="L153" s="7" t="s">
        <v>17</v>
      </c>
    </row>
    <row r="154" spans="1:12" s="2" customFormat="1" ht="26.45" customHeight="1">
      <c r="A154" s="7">
        <v>7</v>
      </c>
      <c r="B154" s="12" t="s">
        <v>71</v>
      </c>
      <c r="C154" s="13">
        <v>10011090802</v>
      </c>
      <c r="D154" s="16" t="s">
        <v>168</v>
      </c>
      <c r="E154" s="16">
        <v>2</v>
      </c>
      <c r="F154" s="14">
        <v>74.3</v>
      </c>
      <c r="G154" s="15">
        <f>F154*0.4</f>
        <v>29.72</v>
      </c>
      <c r="H154" s="14">
        <v>85</v>
      </c>
      <c r="I154" s="7">
        <f t="shared" ref="I154:I155" si="21">H154*0.6</f>
        <v>51</v>
      </c>
      <c r="J154" s="7">
        <f t="shared" ref="J154:J155" si="22">G154+I154</f>
        <v>80.72</v>
      </c>
      <c r="K154" s="7">
        <v>1</v>
      </c>
      <c r="L154" s="26"/>
    </row>
    <row r="155" spans="1:12" s="2" customFormat="1" ht="26.45" customHeight="1">
      <c r="A155" s="7">
        <v>8</v>
      </c>
      <c r="B155" s="12" t="s">
        <v>169</v>
      </c>
      <c r="C155" s="13">
        <v>10011090801</v>
      </c>
      <c r="D155" s="16" t="s">
        <v>168</v>
      </c>
      <c r="E155" s="16">
        <v>1</v>
      </c>
      <c r="F155" s="14">
        <v>49.7</v>
      </c>
      <c r="G155" s="15">
        <f>F155*0.4</f>
        <v>19.880000000000003</v>
      </c>
      <c r="H155" s="14">
        <v>55.6</v>
      </c>
      <c r="I155" s="7">
        <f t="shared" si="21"/>
        <v>33.36</v>
      </c>
      <c r="J155" s="7">
        <f t="shared" si="22"/>
        <v>53.24</v>
      </c>
      <c r="K155" s="7">
        <v>2</v>
      </c>
      <c r="L155" s="26"/>
    </row>
    <row r="156" spans="1:12" ht="26.45" customHeight="1">
      <c r="A156" s="34" t="s">
        <v>170</v>
      </c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</row>
    <row r="157" spans="1:12" ht="26.45" customHeight="1">
      <c r="A157" s="37" t="s">
        <v>3</v>
      </c>
      <c r="B157" s="38" t="s">
        <v>4</v>
      </c>
      <c r="C157" s="42" t="s">
        <v>5</v>
      </c>
      <c r="D157" s="33" t="s">
        <v>6</v>
      </c>
      <c r="E157" s="46" t="s">
        <v>7</v>
      </c>
      <c r="F157" s="33" t="s">
        <v>8</v>
      </c>
      <c r="G157" s="33"/>
      <c r="H157" s="33" t="s">
        <v>9</v>
      </c>
      <c r="I157" s="33"/>
      <c r="J157" s="49" t="s">
        <v>10</v>
      </c>
      <c r="K157" s="37" t="s">
        <v>11</v>
      </c>
      <c r="L157" s="37" t="s">
        <v>12</v>
      </c>
    </row>
    <row r="158" spans="1:12" ht="26.45" customHeight="1">
      <c r="A158" s="37"/>
      <c r="B158" s="39"/>
      <c r="C158" s="43"/>
      <c r="D158" s="33"/>
      <c r="E158" s="47"/>
      <c r="F158" s="6" t="s">
        <v>13</v>
      </c>
      <c r="G158" s="6" t="s">
        <v>14</v>
      </c>
      <c r="H158" s="6" t="s">
        <v>13</v>
      </c>
      <c r="I158" s="6" t="s">
        <v>15</v>
      </c>
      <c r="J158" s="49"/>
      <c r="K158" s="37"/>
      <c r="L158" s="38"/>
    </row>
    <row r="159" spans="1:12" ht="26.45" customHeight="1">
      <c r="A159" s="7">
        <v>1</v>
      </c>
      <c r="B159" s="8" t="s">
        <v>171</v>
      </c>
      <c r="C159" s="9">
        <v>10011100952</v>
      </c>
      <c r="D159" s="17"/>
      <c r="E159" s="17"/>
      <c r="F159" s="6"/>
      <c r="G159" s="6"/>
      <c r="H159" s="6"/>
      <c r="I159" s="6"/>
      <c r="J159" s="22"/>
      <c r="K159" s="23"/>
      <c r="L159" s="7" t="s">
        <v>17</v>
      </c>
    </row>
    <row r="160" spans="1:12" ht="26.45" customHeight="1">
      <c r="A160" s="7">
        <v>2</v>
      </c>
      <c r="B160" s="8" t="s">
        <v>172</v>
      </c>
      <c r="C160" s="9">
        <v>10011100953</v>
      </c>
      <c r="D160" s="17"/>
      <c r="E160" s="17"/>
      <c r="F160" s="6"/>
      <c r="G160" s="6"/>
      <c r="H160" s="6"/>
      <c r="I160" s="6"/>
      <c r="J160" s="22"/>
      <c r="K160" s="23"/>
      <c r="L160" s="7" t="s">
        <v>17</v>
      </c>
    </row>
    <row r="161" spans="1:12" ht="26.45" customHeight="1">
      <c r="A161" s="7">
        <v>3</v>
      </c>
      <c r="B161" s="12" t="s">
        <v>173</v>
      </c>
      <c r="C161" s="13">
        <v>10011100811</v>
      </c>
      <c r="D161" s="16" t="s">
        <v>168</v>
      </c>
      <c r="E161" s="16">
        <v>11</v>
      </c>
      <c r="F161" s="14">
        <v>70.7</v>
      </c>
      <c r="G161" s="15">
        <f t="shared" ref="G161" si="23">F161*0.4</f>
        <v>28.28</v>
      </c>
      <c r="H161" s="14">
        <v>74.2</v>
      </c>
      <c r="I161" s="7">
        <f t="shared" ref="I161" si="24">H161*0.6</f>
        <v>44.52</v>
      </c>
      <c r="J161" s="7">
        <f t="shared" ref="J161" si="25">G161+I161</f>
        <v>72.800000000000011</v>
      </c>
      <c r="K161" s="7">
        <v>1</v>
      </c>
      <c r="L161" s="24"/>
    </row>
    <row r="162" spans="1:12" ht="26.45" customHeight="1">
      <c r="A162" s="34" t="s">
        <v>174</v>
      </c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</row>
    <row r="163" spans="1:12" ht="26.45" customHeight="1">
      <c r="A163" s="37" t="s">
        <v>3</v>
      </c>
      <c r="B163" s="38" t="s">
        <v>4</v>
      </c>
      <c r="C163" s="42" t="s">
        <v>5</v>
      </c>
      <c r="D163" s="33" t="s">
        <v>6</v>
      </c>
      <c r="E163" s="46" t="s">
        <v>7</v>
      </c>
      <c r="F163" s="33" t="s">
        <v>8</v>
      </c>
      <c r="G163" s="33"/>
      <c r="H163" s="33" t="s">
        <v>9</v>
      </c>
      <c r="I163" s="33"/>
      <c r="J163" s="49" t="s">
        <v>10</v>
      </c>
      <c r="K163" s="37" t="s">
        <v>11</v>
      </c>
      <c r="L163" s="37" t="s">
        <v>12</v>
      </c>
    </row>
    <row r="164" spans="1:12" ht="26.45" customHeight="1">
      <c r="A164" s="37"/>
      <c r="B164" s="39"/>
      <c r="C164" s="43"/>
      <c r="D164" s="33"/>
      <c r="E164" s="47"/>
      <c r="F164" s="6" t="s">
        <v>13</v>
      </c>
      <c r="G164" s="6" t="s">
        <v>14</v>
      </c>
      <c r="H164" s="6" t="s">
        <v>13</v>
      </c>
      <c r="I164" s="6" t="s">
        <v>15</v>
      </c>
      <c r="J164" s="49"/>
      <c r="K164" s="37"/>
      <c r="L164" s="38"/>
    </row>
    <row r="165" spans="1:12" ht="26.45" customHeight="1">
      <c r="A165" s="7">
        <v>1</v>
      </c>
      <c r="B165" s="8" t="s">
        <v>175</v>
      </c>
      <c r="C165" s="9">
        <v>10011110954</v>
      </c>
      <c r="D165" s="17"/>
      <c r="E165" s="17"/>
      <c r="F165" s="6"/>
      <c r="G165" s="6"/>
      <c r="H165" s="6"/>
      <c r="I165" s="6"/>
      <c r="J165" s="22"/>
      <c r="K165" s="23"/>
      <c r="L165" s="7" t="s">
        <v>17</v>
      </c>
    </row>
    <row r="166" spans="1:12" ht="26.45" customHeight="1">
      <c r="A166" s="7">
        <v>2</v>
      </c>
      <c r="B166" s="8" t="s">
        <v>134</v>
      </c>
      <c r="C166" s="9">
        <v>10011110955</v>
      </c>
      <c r="D166" s="17"/>
      <c r="E166" s="17"/>
      <c r="F166" s="6"/>
      <c r="G166" s="6"/>
      <c r="H166" s="6"/>
      <c r="I166" s="6"/>
      <c r="J166" s="22"/>
      <c r="K166" s="23"/>
      <c r="L166" s="7" t="s">
        <v>17</v>
      </c>
    </row>
    <row r="167" spans="1:12" ht="26.45" customHeight="1">
      <c r="A167" s="7">
        <v>3</v>
      </c>
      <c r="B167" s="8" t="s">
        <v>176</v>
      </c>
      <c r="C167" s="9">
        <v>10011110956</v>
      </c>
      <c r="D167" s="17"/>
      <c r="E167" s="17"/>
      <c r="F167" s="6"/>
      <c r="G167" s="6"/>
      <c r="H167" s="6"/>
      <c r="I167" s="6"/>
      <c r="J167" s="22"/>
      <c r="K167" s="23"/>
      <c r="L167" s="7" t="s">
        <v>17</v>
      </c>
    </row>
    <row r="168" spans="1:12" ht="26.45" customHeight="1">
      <c r="A168" s="34" t="s">
        <v>177</v>
      </c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</row>
    <row r="169" spans="1:12" ht="26.45" customHeight="1">
      <c r="A169" s="41" t="s">
        <v>3</v>
      </c>
      <c r="B169" s="41" t="s">
        <v>4</v>
      </c>
      <c r="C169" s="41" t="s">
        <v>5</v>
      </c>
      <c r="D169" s="36" t="s">
        <v>6</v>
      </c>
      <c r="E169" s="36" t="s">
        <v>7</v>
      </c>
      <c r="F169" s="36" t="s">
        <v>8</v>
      </c>
      <c r="G169" s="36"/>
      <c r="H169" s="36" t="s">
        <v>9</v>
      </c>
      <c r="I169" s="36"/>
      <c r="J169" s="51" t="s">
        <v>10</v>
      </c>
      <c r="K169" s="41" t="s">
        <v>11</v>
      </c>
      <c r="L169" s="41" t="s">
        <v>12</v>
      </c>
    </row>
    <row r="170" spans="1:12" ht="26.45" customHeight="1">
      <c r="A170" s="41"/>
      <c r="B170" s="41"/>
      <c r="C170" s="41"/>
      <c r="D170" s="36"/>
      <c r="E170" s="36"/>
      <c r="F170" s="6" t="s">
        <v>13</v>
      </c>
      <c r="G170" s="6" t="s">
        <v>14</v>
      </c>
      <c r="H170" s="6" t="s">
        <v>13</v>
      </c>
      <c r="I170" s="6" t="s">
        <v>15</v>
      </c>
      <c r="J170" s="51"/>
      <c r="K170" s="41"/>
      <c r="L170" s="41"/>
    </row>
    <row r="171" spans="1:12" ht="26.45" customHeight="1">
      <c r="A171" s="7">
        <v>1</v>
      </c>
      <c r="B171" s="8" t="s">
        <v>178</v>
      </c>
      <c r="C171" s="9">
        <v>10021011001</v>
      </c>
      <c r="D171" s="17"/>
      <c r="E171" s="17"/>
      <c r="F171" s="6"/>
      <c r="G171" s="6"/>
      <c r="H171" s="6"/>
      <c r="I171" s="6"/>
      <c r="J171" s="22"/>
      <c r="K171" s="23"/>
      <c r="L171" s="7" t="s">
        <v>17</v>
      </c>
    </row>
    <row r="172" spans="1:12" ht="26.45" customHeight="1">
      <c r="A172" s="7">
        <v>2</v>
      </c>
      <c r="B172" s="8" t="s">
        <v>179</v>
      </c>
      <c r="C172" s="9">
        <v>10021011002</v>
      </c>
      <c r="D172" s="17"/>
      <c r="E172" s="17"/>
      <c r="F172" s="6"/>
      <c r="G172" s="6"/>
      <c r="H172" s="6"/>
      <c r="I172" s="6"/>
      <c r="J172" s="22"/>
      <c r="K172" s="23"/>
      <c r="L172" s="7" t="s">
        <v>17</v>
      </c>
    </row>
    <row r="173" spans="1:12" ht="26.45" customHeight="1">
      <c r="A173" s="7">
        <v>3</v>
      </c>
      <c r="B173" s="8" t="s">
        <v>180</v>
      </c>
      <c r="C173" s="9">
        <v>10021011003</v>
      </c>
      <c r="D173" s="17"/>
      <c r="E173" s="17"/>
      <c r="F173" s="6"/>
      <c r="G173" s="6"/>
      <c r="H173" s="6"/>
      <c r="I173" s="6"/>
      <c r="J173" s="22"/>
      <c r="K173" s="23"/>
      <c r="L173" s="7" t="s">
        <v>17</v>
      </c>
    </row>
    <row r="174" spans="1:12" ht="26.45" customHeight="1">
      <c r="A174" s="7">
        <v>4</v>
      </c>
      <c r="B174" s="12" t="s">
        <v>181</v>
      </c>
      <c r="C174" s="13">
        <v>10021010207</v>
      </c>
      <c r="D174" s="13" t="s">
        <v>27</v>
      </c>
      <c r="E174" s="13">
        <v>7</v>
      </c>
      <c r="F174" s="14">
        <v>77.5</v>
      </c>
      <c r="G174" s="15">
        <f t="shared" ref="G174:G185" si="26">F174*0.4</f>
        <v>31</v>
      </c>
      <c r="H174" s="14">
        <v>65</v>
      </c>
      <c r="I174" s="7">
        <f t="shared" ref="I174:I185" si="27">H174*0.6</f>
        <v>39</v>
      </c>
      <c r="J174" s="7">
        <f t="shared" ref="J174:J185" si="28">G174+I174</f>
        <v>70</v>
      </c>
      <c r="K174" s="7">
        <v>1</v>
      </c>
      <c r="L174" s="24"/>
    </row>
    <row r="175" spans="1:12" ht="26.45" customHeight="1">
      <c r="A175" s="7">
        <v>5</v>
      </c>
      <c r="B175" s="12" t="s">
        <v>182</v>
      </c>
      <c r="C175" s="13">
        <v>10021010120</v>
      </c>
      <c r="D175" s="13" t="s">
        <v>183</v>
      </c>
      <c r="E175" s="13">
        <v>20</v>
      </c>
      <c r="F175" s="14">
        <v>73.7</v>
      </c>
      <c r="G175" s="15">
        <f t="shared" si="26"/>
        <v>29.480000000000004</v>
      </c>
      <c r="H175" s="14">
        <v>64.5</v>
      </c>
      <c r="I175" s="7">
        <f t="shared" si="27"/>
        <v>38.699999999999996</v>
      </c>
      <c r="J175" s="7">
        <f t="shared" si="28"/>
        <v>68.180000000000007</v>
      </c>
      <c r="K175" s="7">
        <v>2</v>
      </c>
      <c r="L175" s="24"/>
    </row>
    <row r="176" spans="1:12" ht="26.45" customHeight="1">
      <c r="A176" s="7">
        <v>6</v>
      </c>
      <c r="B176" s="12" t="s">
        <v>184</v>
      </c>
      <c r="C176" s="13">
        <v>10021010211</v>
      </c>
      <c r="D176" s="13" t="s">
        <v>27</v>
      </c>
      <c r="E176" s="13">
        <v>11</v>
      </c>
      <c r="F176" s="14">
        <v>71.099999999999994</v>
      </c>
      <c r="G176" s="15">
        <f t="shared" si="26"/>
        <v>28.439999999999998</v>
      </c>
      <c r="H176" s="14">
        <v>61</v>
      </c>
      <c r="I176" s="7">
        <f t="shared" si="27"/>
        <v>36.6</v>
      </c>
      <c r="J176" s="7">
        <f t="shared" si="28"/>
        <v>65.039999999999992</v>
      </c>
      <c r="K176" s="7">
        <v>3</v>
      </c>
      <c r="L176" s="24"/>
    </row>
    <row r="177" spans="1:12" ht="26.45" customHeight="1">
      <c r="A177" s="7">
        <v>7</v>
      </c>
      <c r="B177" s="12" t="s">
        <v>185</v>
      </c>
      <c r="C177" s="13">
        <v>10021010113</v>
      </c>
      <c r="D177" s="13" t="s">
        <v>183</v>
      </c>
      <c r="E177" s="13">
        <v>13</v>
      </c>
      <c r="F177" s="14">
        <v>73.3</v>
      </c>
      <c r="G177" s="15">
        <f t="shared" si="26"/>
        <v>29.32</v>
      </c>
      <c r="H177" s="14">
        <v>59</v>
      </c>
      <c r="I177" s="7">
        <f t="shared" si="27"/>
        <v>35.4</v>
      </c>
      <c r="J177" s="7">
        <f t="shared" si="28"/>
        <v>64.72</v>
      </c>
      <c r="K177" s="7">
        <v>4</v>
      </c>
      <c r="L177" s="24"/>
    </row>
    <row r="178" spans="1:12" ht="26.45" customHeight="1">
      <c r="A178" s="7">
        <v>8</v>
      </c>
      <c r="B178" s="12" t="s">
        <v>186</v>
      </c>
      <c r="C178" s="13">
        <v>10021010115</v>
      </c>
      <c r="D178" s="13" t="s">
        <v>183</v>
      </c>
      <c r="E178" s="13">
        <v>15</v>
      </c>
      <c r="F178" s="14">
        <v>71.8</v>
      </c>
      <c r="G178" s="15">
        <f t="shared" si="26"/>
        <v>28.72</v>
      </c>
      <c r="H178" s="14">
        <v>59.5</v>
      </c>
      <c r="I178" s="7">
        <f t="shared" si="27"/>
        <v>35.699999999999996</v>
      </c>
      <c r="J178" s="7">
        <f t="shared" si="28"/>
        <v>64.419999999999987</v>
      </c>
      <c r="K178" s="7">
        <v>5</v>
      </c>
      <c r="L178" s="24"/>
    </row>
    <row r="179" spans="1:12" ht="26.45" customHeight="1">
      <c r="A179" s="7">
        <v>9</v>
      </c>
      <c r="B179" s="12" t="s">
        <v>187</v>
      </c>
      <c r="C179" s="13">
        <v>10021010109</v>
      </c>
      <c r="D179" s="13" t="s">
        <v>183</v>
      </c>
      <c r="E179" s="13">
        <v>9</v>
      </c>
      <c r="F179" s="14">
        <v>67.099999999999994</v>
      </c>
      <c r="G179" s="15">
        <f t="shared" si="26"/>
        <v>26.84</v>
      </c>
      <c r="H179" s="14">
        <v>62</v>
      </c>
      <c r="I179" s="7">
        <f t="shared" si="27"/>
        <v>37.199999999999996</v>
      </c>
      <c r="J179" s="7">
        <f t="shared" si="28"/>
        <v>64.039999999999992</v>
      </c>
      <c r="K179" s="7">
        <v>6</v>
      </c>
      <c r="L179" s="24"/>
    </row>
    <row r="180" spans="1:12" ht="26.45" customHeight="1">
      <c r="A180" s="7">
        <v>10</v>
      </c>
      <c r="B180" s="12" t="s">
        <v>188</v>
      </c>
      <c r="C180" s="13">
        <v>10021010127</v>
      </c>
      <c r="D180" s="13" t="s">
        <v>183</v>
      </c>
      <c r="E180" s="13">
        <v>27</v>
      </c>
      <c r="F180" s="14">
        <v>70.3</v>
      </c>
      <c r="G180" s="15">
        <f t="shared" si="26"/>
        <v>28.12</v>
      </c>
      <c r="H180" s="14">
        <v>59.5</v>
      </c>
      <c r="I180" s="7">
        <f t="shared" si="27"/>
        <v>35.699999999999996</v>
      </c>
      <c r="J180" s="7">
        <f t="shared" si="28"/>
        <v>63.819999999999993</v>
      </c>
      <c r="K180" s="7">
        <v>7</v>
      </c>
      <c r="L180" s="24"/>
    </row>
    <row r="181" spans="1:12" ht="26.45" customHeight="1">
      <c r="A181" s="7">
        <v>11</v>
      </c>
      <c r="B181" s="12" t="s">
        <v>189</v>
      </c>
      <c r="C181" s="13">
        <v>10021010213</v>
      </c>
      <c r="D181" s="13" t="s">
        <v>27</v>
      </c>
      <c r="E181" s="13">
        <v>13</v>
      </c>
      <c r="F181" s="14">
        <v>58</v>
      </c>
      <c r="G181" s="15">
        <f t="shared" si="26"/>
        <v>23.200000000000003</v>
      </c>
      <c r="H181" s="14">
        <v>67</v>
      </c>
      <c r="I181" s="7">
        <f t="shared" si="27"/>
        <v>40.199999999999996</v>
      </c>
      <c r="J181" s="7">
        <f t="shared" si="28"/>
        <v>63.4</v>
      </c>
      <c r="K181" s="7">
        <v>8</v>
      </c>
      <c r="L181" s="24"/>
    </row>
    <row r="182" spans="1:12" ht="26.45" customHeight="1">
      <c r="A182" s="7">
        <v>12</v>
      </c>
      <c r="B182" s="12" t="s">
        <v>190</v>
      </c>
      <c r="C182" s="13">
        <v>10021010105</v>
      </c>
      <c r="D182" s="13" t="s">
        <v>183</v>
      </c>
      <c r="E182" s="13">
        <v>5</v>
      </c>
      <c r="F182" s="14">
        <v>58.5</v>
      </c>
      <c r="G182" s="15">
        <f t="shared" si="26"/>
        <v>23.400000000000002</v>
      </c>
      <c r="H182" s="14">
        <v>66.5</v>
      </c>
      <c r="I182" s="7">
        <f t="shared" si="27"/>
        <v>39.9</v>
      </c>
      <c r="J182" s="7">
        <f t="shared" si="28"/>
        <v>63.3</v>
      </c>
      <c r="K182" s="7">
        <v>9</v>
      </c>
      <c r="L182" s="24"/>
    </row>
    <row r="183" spans="1:12" ht="26.45" customHeight="1">
      <c r="A183" s="7">
        <v>13</v>
      </c>
      <c r="B183" s="12" t="s">
        <v>191</v>
      </c>
      <c r="C183" s="13">
        <v>10021010124</v>
      </c>
      <c r="D183" s="13" t="s">
        <v>183</v>
      </c>
      <c r="E183" s="13">
        <v>24</v>
      </c>
      <c r="F183" s="14">
        <v>62.3</v>
      </c>
      <c r="G183" s="15">
        <f t="shared" si="26"/>
        <v>24.92</v>
      </c>
      <c r="H183" s="14">
        <v>63.5</v>
      </c>
      <c r="I183" s="7">
        <f t="shared" si="27"/>
        <v>38.1</v>
      </c>
      <c r="J183" s="7">
        <f t="shared" si="28"/>
        <v>63.02</v>
      </c>
      <c r="K183" s="7">
        <v>10</v>
      </c>
      <c r="L183" s="24"/>
    </row>
    <row r="184" spans="1:12" ht="26.45" customHeight="1">
      <c r="A184" s="7">
        <v>14</v>
      </c>
      <c r="B184" s="12" t="s">
        <v>192</v>
      </c>
      <c r="C184" s="13">
        <v>10021010201</v>
      </c>
      <c r="D184" s="13" t="s">
        <v>27</v>
      </c>
      <c r="E184" s="13">
        <v>1</v>
      </c>
      <c r="F184" s="14">
        <v>69.3</v>
      </c>
      <c r="G184" s="15">
        <f t="shared" si="26"/>
        <v>27.72</v>
      </c>
      <c r="H184" s="14">
        <v>58</v>
      </c>
      <c r="I184" s="7">
        <f t="shared" si="27"/>
        <v>34.799999999999997</v>
      </c>
      <c r="J184" s="7">
        <f t="shared" si="28"/>
        <v>62.519999999999996</v>
      </c>
      <c r="K184" s="7">
        <v>11</v>
      </c>
      <c r="L184" s="24"/>
    </row>
    <row r="185" spans="1:12" ht="26.45" customHeight="1">
      <c r="A185" s="7">
        <v>15</v>
      </c>
      <c r="B185" s="12" t="s">
        <v>193</v>
      </c>
      <c r="C185" s="13">
        <v>10021010117</v>
      </c>
      <c r="D185" s="13" t="s">
        <v>183</v>
      </c>
      <c r="E185" s="13">
        <v>17</v>
      </c>
      <c r="F185" s="14">
        <v>71.599999999999994</v>
      </c>
      <c r="G185" s="15">
        <f t="shared" si="26"/>
        <v>28.64</v>
      </c>
      <c r="H185" s="14">
        <v>55.5</v>
      </c>
      <c r="I185" s="7">
        <f t="shared" si="27"/>
        <v>33.299999999999997</v>
      </c>
      <c r="J185" s="7">
        <f t="shared" si="28"/>
        <v>61.94</v>
      </c>
      <c r="K185" s="7">
        <v>12</v>
      </c>
      <c r="L185" s="24"/>
    </row>
    <row r="186" spans="1:12" ht="26.45" customHeight="1">
      <c r="A186" s="34" t="s">
        <v>194</v>
      </c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</row>
    <row r="187" spans="1:12" ht="26.45" customHeight="1">
      <c r="A187" s="41" t="s">
        <v>3</v>
      </c>
      <c r="B187" s="38" t="s">
        <v>4</v>
      </c>
      <c r="C187" s="42" t="s">
        <v>5</v>
      </c>
      <c r="D187" s="33" t="s">
        <v>6</v>
      </c>
      <c r="E187" s="46" t="s">
        <v>7</v>
      </c>
      <c r="F187" s="33" t="s">
        <v>8</v>
      </c>
      <c r="G187" s="33"/>
      <c r="H187" s="33" t="s">
        <v>9</v>
      </c>
      <c r="I187" s="33"/>
      <c r="J187" s="49" t="s">
        <v>10</v>
      </c>
      <c r="K187" s="37" t="s">
        <v>11</v>
      </c>
      <c r="L187" s="41" t="s">
        <v>12</v>
      </c>
    </row>
    <row r="188" spans="1:12" ht="26.45" customHeight="1">
      <c r="A188" s="41"/>
      <c r="B188" s="39"/>
      <c r="C188" s="43"/>
      <c r="D188" s="33"/>
      <c r="E188" s="47"/>
      <c r="F188" s="6" t="s">
        <v>13</v>
      </c>
      <c r="G188" s="6" t="s">
        <v>14</v>
      </c>
      <c r="H188" s="6" t="s">
        <v>13</v>
      </c>
      <c r="I188" s="6" t="s">
        <v>15</v>
      </c>
      <c r="J188" s="49"/>
      <c r="K188" s="37"/>
      <c r="L188" s="41"/>
    </row>
    <row r="189" spans="1:12" ht="26.45" customHeight="1">
      <c r="A189" s="7">
        <v>1</v>
      </c>
      <c r="B189" s="8" t="s">
        <v>195</v>
      </c>
      <c r="C189" s="9">
        <v>10021021004</v>
      </c>
      <c r="D189" s="17"/>
      <c r="E189" s="18"/>
      <c r="F189" s="6"/>
      <c r="G189" s="6"/>
      <c r="H189" s="6"/>
      <c r="I189" s="6"/>
      <c r="J189" s="22"/>
      <c r="K189" s="23"/>
      <c r="L189" s="7" t="s">
        <v>17</v>
      </c>
    </row>
    <row r="190" spans="1:12" ht="26.45" customHeight="1">
      <c r="A190" s="7">
        <v>2</v>
      </c>
      <c r="B190" s="27" t="s">
        <v>196</v>
      </c>
      <c r="C190" s="9">
        <v>10021021005</v>
      </c>
      <c r="D190" s="17"/>
      <c r="E190" s="18"/>
      <c r="F190" s="6"/>
      <c r="G190" s="6"/>
      <c r="H190" s="6"/>
      <c r="I190" s="6"/>
      <c r="J190" s="22"/>
      <c r="K190" s="23"/>
      <c r="L190" s="7" t="s">
        <v>17</v>
      </c>
    </row>
    <row r="191" spans="1:12" ht="26.45" customHeight="1">
      <c r="A191" s="7">
        <v>3</v>
      </c>
      <c r="B191" s="12" t="s">
        <v>197</v>
      </c>
      <c r="C191" s="16">
        <v>10021020317</v>
      </c>
      <c r="D191" s="16" t="s">
        <v>54</v>
      </c>
      <c r="E191" s="16">
        <v>17</v>
      </c>
      <c r="F191" s="14">
        <v>59.9</v>
      </c>
      <c r="G191" s="15">
        <f t="shared" ref="G191:G201" si="29">F191*0.4</f>
        <v>23.96</v>
      </c>
      <c r="H191" s="14">
        <v>82</v>
      </c>
      <c r="I191" s="7">
        <f t="shared" ref="I191:I201" si="30">H191*0.6</f>
        <v>49.199999999999996</v>
      </c>
      <c r="J191" s="7">
        <f t="shared" ref="J191:J201" si="31">G191+I191</f>
        <v>73.16</v>
      </c>
      <c r="K191" s="7">
        <v>1</v>
      </c>
      <c r="L191" s="24"/>
    </row>
    <row r="192" spans="1:12" ht="26.45" customHeight="1">
      <c r="A192" s="7">
        <v>4</v>
      </c>
      <c r="B192" s="12" t="s">
        <v>198</v>
      </c>
      <c r="C192" s="16">
        <v>10021020320</v>
      </c>
      <c r="D192" s="16" t="s">
        <v>54</v>
      </c>
      <c r="E192" s="16">
        <v>20</v>
      </c>
      <c r="F192" s="14">
        <v>59.4</v>
      </c>
      <c r="G192" s="15">
        <f t="shared" si="29"/>
        <v>23.76</v>
      </c>
      <c r="H192" s="14">
        <v>79</v>
      </c>
      <c r="I192" s="7">
        <f t="shared" si="30"/>
        <v>47.4</v>
      </c>
      <c r="J192" s="7">
        <f t="shared" si="31"/>
        <v>71.16</v>
      </c>
      <c r="K192" s="7">
        <v>2</v>
      </c>
      <c r="L192" s="24"/>
    </row>
    <row r="193" spans="1:12" ht="26.45" customHeight="1">
      <c r="A193" s="7">
        <v>5</v>
      </c>
      <c r="B193" s="12" t="s">
        <v>199</v>
      </c>
      <c r="C193" s="16">
        <v>10021020313</v>
      </c>
      <c r="D193" s="16" t="s">
        <v>54</v>
      </c>
      <c r="E193" s="16">
        <v>13</v>
      </c>
      <c r="F193" s="14">
        <v>54.1</v>
      </c>
      <c r="G193" s="15">
        <f t="shared" si="29"/>
        <v>21.64</v>
      </c>
      <c r="H193" s="14">
        <v>77</v>
      </c>
      <c r="I193" s="7">
        <f t="shared" si="30"/>
        <v>46.199999999999996</v>
      </c>
      <c r="J193" s="7">
        <f t="shared" si="31"/>
        <v>67.84</v>
      </c>
      <c r="K193" s="7">
        <v>3</v>
      </c>
      <c r="L193" s="24"/>
    </row>
    <row r="194" spans="1:12" ht="26.45" customHeight="1">
      <c r="A194" s="7">
        <v>6</v>
      </c>
      <c r="B194" s="12" t="s">
        <v>200</v>
      </c>
      <c r="C194" s="16">
        <v>10021020327</v>
      </c>
      <c r="D194" s="16" t="s">
        <v>54</v>
      </c>
      <c r="E194" s="16">
        <v>27</v>
      </c>
      <c r="F194" s="14">
        <v>51.4</v>
      </c>
      <c r="G194" s="15">
        <f t="shared" si="29"/>
        <v>20.560000000000002</v>
      </c>
      <c r="H194" s="14">
        <v>78</v>
      </c>
      <c r="I194" s="7">
        <f t="shared" si="30"/>
        <v>46.8</v>
      </c>
      <c r="J194" s="7">
        <f t="shared" si="31"/>
        <v>67.36</v>
      </c>
      <c r="K194" s="7">
        <v>4</v>
      </c>
      <c r="L194" s="24"/>
    </row>
    <row r="195" spans="1:12" ht="26.45" customHeight="1">
      <c r="A195" s="7">
        <v>7</v>
      </c>
      <c r="B195" s="12" t="s">
        <v>201</v>
      </c>
      <c r="C195" s="16">
        <v>10021020315</v>
      </c>
      <c r="D195" s="16" t="s">
        <v>54</v>
      </c>
      <c r="E195" s="16">
        <v>15</v>
      </c>
      <c r="F195" s="14">
        <v>65.7</v>
      </c>
      <c r="G195" s="15">
        <f t="shared" si="29"/>
        <v>26.28</v>
      </c>
      <c r="H195" s="14">
        <v>68</v>
      </c>
      <c r="I195" s="7">
        <f t="shared" si="30"/>
        <v>40.799999999999997</v>
      </c>
      <c r="J195" s="7">
        <f t="shared" si="31"/>
        <v>67.08</v>
      </c>
      <c r="K195" s="7">
        <v>5</v>
      </c>
      <c r="L195" s="24"/>
    </row>
    <row r="196" spans="1:12" ht="26.45" customHeight="1">
      <c r="A196" s="7">
        <v>8</v>
      </c>
      <c r="B196" s="12" t="s">
        <v>202</v>
      </c>
      <c r="C196" s="16">
        <v>10021020312</v>
      </c>
      <c r="D196" s="16" t="s">
        <v>54</v>
      </c>
      <c r="E196" s="16">
        <v>12</v>
      </c>
      <c r="F196" s="14">
        <v>58</v>
      </c>
      <c r="G196" s="15">
        <f t="shared" si="29"/>
        <v>23.200000000000003</v>
      </c>
      <c r="H196" s="14">
        <v>72</v>
      </c>
      <c r="I196" s="7">
        <f t="shared" si="30"/>
        <v>43.199999999999996</v>
      </c>
      <c r="J196" s="7">
        <f t="shared" si="31"/>
        <v>66.400000000000006</v>
      </c>
      <c r="K196" s="7">
        <v>6</v>
      </c>
      <c r="L196" s="24"/>
    </row>
    <row r="197" spans="1:12" ht="26.45" customHeight="1">
      <c r="A197" s="7">
        <v>9</v>
      </c>
      <c r="B197" s="12" t="s">
        <v>203</v>
      </c>
      <c r="C197" s="16">
        <v>10021020321</v>
      </c>
      <c r="D197" s="16" t="s">
        <v>54</v>
      </c>
      <c r="E197" s="16">
        <v>21</v>
      </c>
      <c r="F197" s="14">
        <v>57.1</v>
      </c>
      <c r="G197" s="15">
        <f t="shared" si="29"/>
        <v>22.840000000000003</v>
      </c>
      <c r="H197" s="14">
        <v>70</v>
      </c>
      <c r="I197" s="7">
        <f t="shared" si="30"/>
        <v>42</v>
      </c>
      <c r="J197" s="7">
        <f t="shared" si="31"/>
        <v>64.84</v>
      </c>
      <c r="K197" s="7">
        <v>7</v>
      </c>
      <c r="L197" s="24"/>
    </row>
    <row r="198" spans="1:12" ht="26.45" customHeight="1">
      <c r="A198" s="7">
        <v>10</v>
      </c>
      <c r="B198" s="12" t="s">
        <v>204</v>
      </c>
      <c r="C198" s="16">
        <v>10021020314</v>
      </c>
      <c r="D198" s="16" t="s">
        <v>54</v>
      </c>
      <c r="E198" s="16">
        <v>14</v>
      </c>
      <c r="F198" s="14">
        <v>43.4</v>
      </c>
      <c r="G198" s="15">
        <f t="shared" si="29"/>
        <v>17.36</v>
      </c>
      <c r="H198" s="14">
        <v>65</v>
      </c>
      <c r="I198" s="7">
        <f t="shared" si="30"/>
        <v>39</v>
      </c>
      <c r="J198" s="7">
        <f t="shared" si="31"/>
        <v>56.36</v>
      </c>
      <c r="K198" s="7">
        <v>8</v>
      </c>
      <c r="L198" s="24"/>
    </row>
    <row r="199" spans="1:12" ht="26.45" customHeight="1">
      <c r="A199" s="7">
        <v>11</v>
      </c>
      <c r="B199" s="12" t="s">
        <v>205</v>
      </c>
      <c r="C199" s="16">
        <v>10021020318</v>
      </c>
      <c r="D199" s="16" t="s">
        <v>54</v>
      </c>
      <c r="E199" s="16">
        <v>18</v>
      </c>
      <c r="F199" s="14">
        <v>51</v>
      </c>
      <c r="G199" s="15">
        <f t="shared" si="29"/>
        <v>20.400000000000002</v>
      </c>
      <c r="H199" s="14">
        <v>58</v>
      </c>
      <c r="I199" s="7">
        <f t="shared" si="30"/>
        <v>34.799999999999997</v>
      </c>
      <c r="J199" s="7">
        <f t="shared" si="31"/>
        <v>55.2</v>
      </c>
      <c r="K199" s="7">
        <v>9</v>
      </c>
      <c r="L199" s="24"/>
    </row>
    <row r="200" spans="1:12" ht="26.45" customHeight="1">
      <c r="A200" s="7">
        <v>12</v>
      </c>
      <c r="B200" s="12" t="s">
        <v>206</v>
      </c>
      <c r="C200" s="16">
        <v>10021020325</v>
      </c>
      <c r="D200" s="16" t="s">
        <v>54</v>
      </c>
      <c r="E200" s="16">
        <v>25</v>
      </c>
      <c r="F200" s="14">
        <v>62.9</v>
      </c>
      <c r="G200" s="15">
        <f t="shared" si="29"/>
        <v>25.16</v>
      </c>
      <c r="H200" s="14">
        <v>47</v>
      </c>
      <c r="I200" s="7">
        <f t="shared" si="30"/>
        <v>28.2</v>
      </c>
      <c r="J200" s="7">
        <f t="shared" si="31"/>
        <v>53.36</v>
      </c>
      <c r="K200" s="7">
        <v>10</v>
      </c>
      <c r="L200" s="24"/>
    </row>
    <row r="201" spans="1:12" ht="26.45" customHeight="1">
      <c r="A201" s="7">
        <v>13</v>
      </c>
      <c r="B201" s="12" t="s">
        <v>207</v>
      </c>
      <c r="C201" s="16">
        <v>10021020319</v>
      </c>
      <c r="D201" s="16" t="s">
        <v>54</v>
      </c>
      <c r="E201" s="16">
        <v>19</v>
      </c>
      <c r="F201" s="14">
        <v>46.5</v>
      </c>
      <c r="G201" s="15">
        <f t="shared" si="29"/>
        <v>18.600000000000001</v>
      </c>
      <c r="H201" s="14">
        <v>40</v>
      </c>
      <c r="I201" s="7">
        <f t="shared" si="30"/>
        <v>24</v>
      </c>
      <c r="J201" s="7">
        <f t="shared" si="31"/>
        <v>42.6</v>
      </c>
      <c r="K201" s="7">
        <v>11</v>
      </c>
      <c r="L201" s="24"/>
    </row>
    <row r="202" spans="1:12" ht="26.45" customHeight="1">
      <c r="A202" s="34" t="s">
        <v>208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</row>
    <row r="203" spans="1:12" ht="26.45" customHeight="1">
      <c r="A203" s="41" t="s">
        <v>3</v>
      </c>
      <c r="B203" s="38" t="s">
        <v>4</v>
      </c>
      <c r="C203" s="42" t="s">
        <v>5</v>
      </c>
      <c r="D203" s="33" t="s">
        <v>6</v>
      </c>
      <c r="E203" s="46" t="s">
        <v>7</v>
      </c>
      <c r="F203" s="33" t="s">
        <v>8</v>
      </c>
      <c r="G203" s="33"/>
      <c r="H203" s="33" t="s">
        <v>9</v>
      </c>
      <c r="I203" s="33"/>
      <c r="J203" s="49" t="s">
        <v>10</v>
      </c>
      <c r="K203" s="37" t="s">
        <v>11</v>
      </c>
      <c r="L203" s="41" t="s">
        <v>12</v>
      </c>
    </row>
    <row r="204" spans="1:12" ht="26.45" customHeight="1">
      <c r="A204" s="41"/>
      <c r="B204" s="39"/>
      <c r="C204" s="43"/>
      <c r="D204" s="33"/>
      <c r="E204" s="47"/>
      <c r="F204" s="6" t="s">
        <v>13</v>
      </c>
      <c r="G204" s="6" t="s">
        <v>14</v>
      </c>
      <c r="H204" s="6" t="s">
        <v>13</v>
      </c>
      <c r="I204" s="6" t="s">
        <v>15</v>
      </c>
      <c r="J204" s="49"/>
      <c r="K204" s="37"/>
      <c r="L204" s="41"/>
    </row>
    <row r="205" spans="1:12" ht="26.45" customHeight="1">
      <c r="A205" s="7">
        <v>1</v>
      </c>
      <c r="B205" s="8" t="s">
        <v>209</v>
      </c>
      <c r="C205" s="9">
        <v>10021031006</v>
      </c>
      <c r="D205" s="17"/>
      <c r="E205" s="17"/>
      <c r="F205" s="6"/>
      <c r="G205" s="6"/>
      <c r="H205" s="6"/>
      <c r="I205" s="6"/>
      <c r="J205" s="22"/>
      <c r="K205" s="23"/>
      <c r="L205" s="7" t="s">
        <v>17</v>
      </c>
    </row>
    <row r="206" spans="1:12" ht="26.45" customHeight="1">
      <c r="A206" s="7">
        <v>2</v>
      </c>
      <c r="B206" s="12" t="s">
        <v>210</v>
      </c>
      <c r="C206" s="13">
        <v>10021030406</v>
      </c>
      <c r="D206" s="16" t="s">
        <v>211</v>
      </c>
      <c r="E206" s="16">
        <v>6</v>
      </c>
      <c r="F206" s="14">
        <v>60.1</v>
      </c>
      <c r="G206" s="15">
        <f t="shared" ref="G206:G219" si="32">F206*0.4</f>
        <v>24.040000000000003</v>
      </c>
      <c r="H206" s="14">
        <v>86.8</v>
      </c>
      <c r="I206" s="7">
        <f t="shared" ref="I206:I219" si="33">H206*0.6</f>
        <v>52.08</v>
      </c>
      <c r="J206" s="7">
        <f t="shared" ref="J206:J219" si="34">G206+I206</f>
        <v>76.12</v>
      </c>
      <c r="K206" s="7">
        <v>1</v>
      </c>
      <c r="L206" s="24"/>
    </row>
    <row r="207" spans="1:12" ht="26.45" customHeight="1">
      <c r="A207" s="7">
        <v>3</v>
      </c>
      <c r="B207" s="12" t="s">
        <v>212</v>
      </c>
      <c r="C207" s="13">
        <v>10021030426</v>
      </c>
      <c r="D207" s="16" t="s">
        <v>211</v>
      </c>
      <c r="E207" s="16">
        <v>26</v>
      </c>
      <c r="F207" s="14">
        <v>64.5</v>
      </c>
      <c r="G207" s="15">
        <f t="shared" si="32"/>
        <v>25.8</v>
      </c>
      <c r="H207" s="14">
        <v>83.4</v>
      </c>
      <c r="I207" s="7">
        <f t="shared" si="33"/>
        <v>50.04</v>
      </c>
      <c r="J207" s="7">
        <f t="shared" si="34"/>
        <v>75.84</v>
      </c>
      <c r="K207" s="7">
        <v>2</v>
      </c>
      <c r="L207" s="24"/>
    </row>
    <row r="208" spans="1:12" ht="26.45" customHeight="1">
      <c r="A208" s="7">
        <v>4</v>
      </c>
      <c r="B208" s="12" t="s">
        <v>213</v>
      </c>
      <c r="C208" s="13">
        <v>10021030413</v>
      </c>
      <c r="D208" s="16" t="s">
        <v>211</v>
      </c>
      <c r="E208" s="16">
        <v>13</v>
      </c>
      <c r="F208" s="14">
        <v>68.900000000000006</v>
      </c>
      <c r="G208" s="15">
        <f t="shared" si="32"/>
        <v>27.560000000000002</v>
      </c>
      <c r="H208" s="14">
        <v>74</v>
      </c>
      <c r="I208" s="7">
        <f t="shared" si="33"/>
        <v>44.4</v>
      </c>
      <c r="J208" s="7">
        <f t="shared" si="34"/>
        <v>71.960000000000008</v>
      </c>
      <c r="K208" s="7">
        <v>3</v>
      </c>
      <c r="L208" s="24"/>
    </row>
    <row r="209" spans="1:12" ht="26.45" customHeight="1">
      <c r="A209" s="7">
        <v>5</v>
      </c>
      <c r="B209" s="12" t="s">
        <v>214</v>
      </c>
      <c r="C209" s="13">
        <v>10021030409</v>
      </c>
      <c r="D209" s="16" t="s">
        <v>211</v>
      </c>
      <c r="E209" s="16">
        <v>9</v>
      </c>
      <c r="F209" s="14">
        <v>61.8</v>
      </c>
      <c r="G209" s="15">
        <f t="shared" si="32"/>
        <v>24.72</v>
      </c>
      <c r="H209" s="14">
        <v>74.900000000000006</v>
      </c>
      <c r="I209" s="7">
        <f t="shared" si="33"/>
        <v>44.940000000000005</v>
      </c>
      <c r="J209" s="7">
        <f t="shared" si="34"/>
        <v>69.66</v>
      </c>
      <c r="K209" s="7">
        <v>4</v>
      </c>
      <c r="L209" s="24"/>
    </row>
    <row r="210" spans="1:12" ht="26.45" customHeight="1">
      <c r="A210" s="7">
        <v>6</v>
      </c>
      <c r="B210" s="12" t="s">
        <v>215</v>
      </c>
      <c r="C210" s="13">
        <v>10021030408</v>
      </c>
      <c r="D210" s="16" t="s">
        <v>211</v>
      </c>
      <c r="E210" s="16">
        <v>8</v>
      </c>
      <c r="F210" s="14">
        <v>55.7</v>
      </c>
      <c r="G210" s="15">
        <f t="shared" si="32"/>
        <v>22.28</v>
      </c>
      <c r="H210" s="14">
        <v>78.099999999999994</v>
      </c>
      <c r="I210" s="7">
        <f t="shared" si="33"/>
        <v>46.859999999999992</v>
      </c>
      <c r="J210" s="7">
        <f t="shared" si="34"/>
        <v>69.139999999999986</v>
      </c>
      <c r="K210" s="7">
        <v>5</v>
      </c>
      <c r="L210" s="24"/>
    </row>
    <row r="211" spans="1:12" ht="26.45" customHeight="1">
      <c r="A211" s="7">
        <v>7</v>
      </c>
      <c r="B211" s="12" t="s">
        <v>216</v>
      </c>
      <c r="C211" s="13">
        <v>10021030401</v>
      </c>
      <c r="D211" s="16" t="s">
        <v>211</v>
      </c>
      <c r="E211" s="16">
        <v>1</v>
      </c>
      <c r="F211" s="14">
        <v>49.1</v>
      </c>
      <c r="G211" s="15">
        <f t="shared" si="32"/>
        <v>19.64</v>
      </c>
      <c r="H211" s="14">
        <v>78</v>
      </c>
      <c r="I211" s="7">
        <f t="shared" si="33"/>
        <v>46.8</v>
      </c>
      <c r="J211" s="7">
        <f t="shared" si="34"/>
        <v>66.44</v>
      </c>
      <c r="K211" s="7">
        <v>6</v>
      </c>
      <c r="L211" s="24"/>
    </row>
    <row r="212" spans="1:12" ht="26.45" customHeight="1">
      <c r="A212" s="7">
        <v>8</v>
      </c>
      <c r="B212" s="12" t="s">
        <v>217</v>
      </c>
      <c r="C212" s="13">
        <v>10021030402</v>
      </c>
      <c r="D212" s="16" t="s">
        <v>211</v>
      </c>
      <c r="E212" s="16">
        <v>2</v>
      </c>
      <c r="F212" s="14">
        <v>69.400000000000006</v>
      </c>
      <c r="G212" s="15">
        <f t="shared" si="32"/>
        <v>27.760000000000005</v>
      </c>
      <c r="H212" s="14">
        <v>62.9</v>
      </c>
      <c r="I212" s="7">
        <f t="shared" si="33"/>
        <v>37.739999999999995</v>
      </c>
      <c r="J212" s="7">
        <f t="shared" si="34"/>
        <v>65.5</v>
      </c>
      <c r="K212" s="7">
        <v>7</v>
      </c>
      <c r="L212" s="24"/>
    </row>
    <row r="213" spans="1:12" ht="26.45" customHeight="1">
      <c r="A213" s="7">
        <v>9</v>
      </c>
      <c r="B213" s="12" t="s">
        <v>218</v>
      </c>
      <c r="C213" s="13">
        <v>10021030422</v>
      </c>
      <c r="D213" s="16" t="s">
        <v>211</v>
      </c>
      <c r="E213" s="16">
        <v>22</v>
      </c>
      <c r="F213" s="14">
        <v>61</v>
      </c>
      <c r="G213" s="15">
        <f t="shared" si="32"/>
        <v>24.400000000000002</v>
      </c>
      <c r="H213" s="14">
        <v>68.3</v>
      </c>
      <c r="I213" s="7">
        <f t="shared" si="33"/>
        <v>40.98</v>
      </c>
      <c r="J213" s="7">
        <f t="shared" si="34"/>
        <v>65.38</v>
      </c>
      <c r="K213" s="7">
        <v>8</v>
      </c>
      <c r="L213" s="24"/>
    </row>
    <row r="214" spans="1:12" ht="26.45" customHeight="1">
      <c r="A214" s="7">
        <v>10</v>
      </c>
      <c r="B214" s="12" t="s">
        <v>219</v>
      </c>
      <c r="C214" s="13">
        <v>10021030403</v>
      </c>
      <c r="D214" s="16" t="s">
        <v>211</v>
      </c>
      <c r="E214" s="16">
        <v>3</v>
      </c>
      <c r="F214" s="14">
        <v>67.599999999999994</v>
      </c>
      <c r="G214" s="15">
        <f t="shared" si="32"/>
        <v>27.04</v>
      </c>
      <c r="H214" s="14">
        <v>62</v>
      </c>
      <c r="I214" s="7">
        <f t="shared" si="33"/>
        <v>37.199999999999996</v>
      </c>
      <c r="J214" s="7">
        <f t="shared" si="34"/>
        <v>64.239999999999995</v>
      </c>
      <c r="K214" s="7">
        <v>9</v>
      </c>
      <c r="L214" s="24"/>
    </row>
    <row r="215" spans="1:12" ht="26.45" customHeight="1">
      <c r="A215" s="7">
        <v>11</v>
      </c>
      <c r="B215" s="12" t="s">
        <v>220</v>
      </c>
      <c r="C215" s="13">
        <v>10021030428</v>
      </c>
      <c r="D215" s="16" t="s">
        <v>211</v>
      </c>
      <c r="E215" s="16">
        <v>28</v>
      </c>
      <c r="F215" s="14">
        <v>47.3</v>
      </c>
      <c r="G215" s="15">
        <f t="shared" si="32"/>
        <v>18.919999999999998</v>
      </c>
      <c r="H215" s="14">
        <v>69.7</v>
      </c>
      <c r="I215" s="7">
        <f t="shared" si="33"/>
        <v>41.82</v>
      </c>
      <c r="J215" s="7">
        <f t="shared" si="34"/>
        <v>60.739999999999995</v>
      </c>
      <c r="K215" s="7">
        <v>10</v>
      </c>
      <c r="L215" s="24"/>
    </row>
    <row r="216" spans="1:12" ht="26.45" customHeight="1">
      <c r="A216" s="7">
        <v>12</v>
      </c>
      <c r="B216" s="12" t="s">
        <v>221</v>
      </c>
      <c r="C216" s="13">
        <v>10021030404</v>
      </c>
      <c r="D216" s="16" t="s">
        <v>211</v>
      </c>
      <c r="E216" s="16">
        <v>4</v>
      </c>
      <c r="F216" s="14">
        <v>57.4</v>
      </c>
      <c r="G216" s="15">
        <f t="shared" si="32"/>
        <v>22.96</v>
      </c>
      <c r="H216" s="14">
        <v>62.5</v>
      </c>
      <c r="I216" s="7">
        <f t="shared" si="33"/>
        <v>37.5</v>
      </c>
      <c r="J216" s="7">
        <f t="shared" si="34"/>
        <v>60.46</v>
      </c>
      <c r="K216" s="7">
        <v>11</v>
      </c>
      <c r="L216" s="24"/>
    </row>
    <row r="217" spans="1:12" ht="26.45" customHeight="1">
      <c r="A217" s="7">
        <v>13</v>
      </c>
      <c r="B217" s="12" t="s">
        <v>222</v>
      </c>
      <c r="C217" s="13">
        <v>10021030411</v>
      </c>
      <c r="D217" s="16" t="s">
        <v>211</v>
      </c>
      <c r="E217" s="16">
        <v>11</v>
      </c>
      <c r="F217" s="14">
        <v>49.5</v>
      </c>
      <c r="G217" s="15">
        <f t="shared" si="32"/>
        <v>19.8</v>
      </c>
      <c r="H217" s="14">
        <v>66.8</v>
      </c>
      <c r="I217" s="7">
        <f t="shared" si="33"/>
        <v>40.08</v>
      </c>
      <c r="J217" s="7">
        <f t="shared" si="34"/>
        <v>59.879999999999995</v>
      </c>
      <c r="K217" s="7">
        <v>12</v>
      </c>
      <c r="L217" s="24"/>
    </row>
    <row r="218" spans="1:12" ht="26.45" customHeight="1">
      <c r="A218" s="7">
        <v>14</v>
      </c>
      <c r="B218" s="12" t="s">
        <v>223</v>
      </c>
      <c r="C218" s="13">
        <v>10021030425</v>
      </c>
      <c r="D218" s="16" t="s">
        <v>211</v>
      </c>
      <c r="E218" s="16">
        <v>25</v>
      </c>
      <c r="F218" s="14">
        <v>46.7</v>
      </c>
      <c r="G218" s="15">
        <f t="shared" si="32"/>
        <v>18.680000000000003</v>
      </c>
      <c r="H218" s="14">
        <v>67.400000000000006</v>
      </c>
      <c r="I218" s="7">
        <f t="shared" si="33"/>
        <v>40.440000000000005</v>
      </c>
      <c r="J218" s="7">
        <f t="shared" si="34"/>
        <v>59.120000000000005</v>
      </c>
      <c r="K218" s="7">
        <v>13</v>
      </c>
      <c r="L218" s="24"/>
    </row>
    <row r="219" spans="1:12" ht="26.45" customHeight="1">
      <c r="A219" s="7">
        <v>15</v>
      </c>
      <c r="B219" s="12" t="s">
        <v>224</v>
      </c>
      <c r="C219" s="13">
        <v>10021030417</v>
      </c>
      <c r="D219" s="16" t="s">
        <v>211</v>
      </c>
      <c r="E219" s="16">
        <v>17</v>
      </c>
      <c r="F219" s="14">
        <v>60.2</v>
      </c>
      <c r="G219" s="15">
        <f t="shared" si="32"/>
        <v>24.080000000000002</v>
      </c>
      <c r="H219" s="14">
        <v>57.6</v>
      </c>
      <c r="I219" s="7">
        <f t="shared" si="33"/>
        <v>34.56</v>
      </c>
      <c r="J219" s="7">
        <f t="shared" si="34"/>
        <v>58.64</v>
      </c>
      <c r="K219" s="7">
        <v>14</v>
      </c>
      <c r="L219" s="24"/>
    </row>
    <row r="220" spans="1:12" ht="26.45" customHeight="1">
      <c r="A220" s="34" t="s">
        <v>225</v>
      </c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</row>
    <row r="221" spans="1:12" ht="26.45" customHeight="1">
      <c r="A221" s="41" t="s">
        <v>3</v>
      </c>
      <c r="B221" s="38" t="s">
        <v>4</v>
      </c>
      <c r="C221" s="42" t="s">
        <v>5</v>
      </c>
      <c r="D221" s="33" t="s">
        <v>6</v>
      </c>
      <c r="E221" s="46" t="s">
        <v>7</v>
      </c>
      <c r="F221" s="33" t="s">
        <v>8</v>
      </c>
      <c r="G221" s="33"/>
      <c r="H221" s="33" t="s">
        <v>9</v>
      </c>
      <c r="I221" s="33"/>
      <c r="J221" s="49" t="s">
        <v>10</v>
      </c>
      <c r="K221" s="37" t="s">
        <v>11</v>
      </c>
      <c r="L221" s="41" t="s">
        <v>12</v>
      </c>
    </row>
    <row r="222" spans="1:12" ht="26.45" customHeight="1">
      <c r="A222" s="41"/>
      <c r="B222" s="39"/>
      <c r="C222" s="43"/>
      <c r="D222" s="33"/>
      <c r="E222" s="47"/>
      <c r="F222" s="6" t="s">
        <v>13</v>
      </c>
      <c r="G222" s="6" t="s">
        <v>14</v>
      </c>
      <c r="H222" s="6" t="s">
        <v>13</v>
      </c>
      <c r="I222" s="6" t="s">
        <v>15</v>
      </c>
      <c r="J222" s="49"/>
      <c r="K222" s="37"/>
      <c r="L222" s="41"/>
    </row>
    <row r="223" spans="1:12" ht="26.45" customHeight="1">
      <c r="A223" s="7">
        <v>1</v>
      </c>
      <c r="B223" s="8" t="s">
        <v>226</v>
      </c>
      <c r="C223" s="9">
        <v>10021041007</v>
      </c>
      <c r="D223" s="17"/>
      <c r="E223" s="17"/>
      <c r="F223" s="6"/>
      <c r="G223" s="6"/>
      <c r="H223" s="6"/>
      <c r="I223" s="6"/>
      <c r="J223" s="22"/>
      <c r="K223" s="23"/>
      <c r="L223" s="7" t="s">
        <v>17</v>
      </c>
    </row>
    <row r="224" spans="1:12" ht="26.45" customHeight="1">
      <c r="A224" s="7">
        <v>2</v>
      </c>
      <c r="B224" s="8" t="s">
        <v>227</v>
      </c>
      <c r="C224" s="9">
        <v>10021041008</v>
      </c>
      <c r="D224" s="17"/>
      <c r="E224" s="17"/>
      <c r="F224" s="6"/>
      <c r="G224" s="6"/>
      <c r="H224" s="6"/>
      <c r="I224" s="6"/>
      <c r="J224" s="22"/>
      <c r="K224" s="23"/>
      <c r="L224" s="7" t="s">
        <v>17</v>
      </c>
    </row>
    <row r="225" spans="1:12" ht="26.45" customHeight="1">
      <c r="A225" s="7">
        <v>3</v>
      </c>
      <c r="B225" s="12" t="s">
        <v>228</v>
      </c>
      <c r="C225" s="13">
        <v>10021040601</v>
      </c>
      <c r="D225" s="16" t="s">
        <v>112</v>
      </c>
      <c r="E225" s="16">
        <v>1</v>
      </c>
      <c r="F225" s="14">
        <v>72.7</v>
      </c>
      <c r="G225" s="15">
        <f t="shared" ref="G225:G228" si="35">F225*0.4</f>
        <v>29.080000000000002</v>
      </c>
      <c r="H225" s="14">
        <v>73.599999999999994</v>
      </c>
      <c r="I225" s="7">
        <f t="shared" ref="I225:I228" si="36">H225*0.6</f>
        <v>44.16</v>
      </c>
      <c r="J225" s="7">
        <f t="shared" ref="J225:J228" si="37">G225+I225</f>
        <v>73.239999999999995</v>
      </c>
      <c r="K225" s="7">
        <v>1</v>
      </c>
      <c r="L225" s="24"/>
    </row>
    <row r="226" spans="1:12" ht="26.45" customHeight="1">
      <c r="A226" s="7">
        <v>4</v>
      </c>
      <c r="B226" s="12" t="s">
        <v>229</v>
      </c>
      <c r="C226" s="13">
        <v>10021040604</v>
      </c>
      <c r="D226" s="16" t="s">
        <v>112</v>
      </c>
      <c r="E226" s="16">
        <v>4</v>
      </c>
      <c r="F226" s="14">
        <v>51.7</v>
      </c>
      <c r="G226" s="15">
        <f t="shared" si="35"/>
        <v>20.680000000000003</v>
      </c>
      <c r="H226" s="14">
        <v>75</v>
      </c>
      <c r="I226" s="7">
        <f t="shared" si="36"/>
        <v>45</v>
      </c>
      <c r="J226" s="7">
        <f t="shared" si="37"/>
        <v>65.680000000000007</v>
      </c>
      <c r="K226" s="7">
        <v>2</v>
      </c>
      <c r="L226" s="24"/>
    </row>
    <row r="227" spans="1:12" ht="26.45" customHeight="1">
      <c r="A227" s="7">
        <v>5</v>
      </c>
      <c r="B227" s="12" t="s">
        <v>230</v>
      </c>
      <c r="C227" s="13">
        <v>10021040603</v>
      </c>
      <c r="D227" s="16" t="s">
        <v>112</v>
      </c>
      <c r="E227" s="16">
        <v>3</v>
      </c>
      <c r="F227" s="14">
        <v>60.7</v>
      </c>
      <c r="G227" s="15">
        <f t="shared" si="35"/>
        <v>24.28</v>
      </c>
      <c r="H227" s="14">
        <v>63.6</v>
      </c>
      <c r="I227" s="7">
        <f t="shared" si="36"/>
        <v>38.159999999999997</v>
      </c>
      <c r="J227" s="7">
        <f t="shared" si="37"/>
        <v>62.44</v>
      </c>
      <c r="K227" s="7">
        <v>3</v>
      </c>
      <c r="L227" s="24"/>
    </row>
    <row r="228" spans="1:12" ht="26.45" customHeight="1">
      <c r="A228" s="7">
        <v>6</v>
      </c>
      <c r="B228" s="12" t="s">
        <v>231</v>
      </c>
      <c r="C228" s="13">
        <v>10021040602</v>
      </c>
      <c r="D228" s="16" t="s">
        <v>112</v>
      </c>
      <c r="E228" s="16">
        <v>2</v>
      </c>
      <c r="F228" s="14">
        <v>47.9</v>
      </c>
      <c r="G228" s="15">
        <f t="shared" si="35"/>
        <v>19.16</v>
      </c>
      <c r="H228" s="14">
        <v>42.8</v>
      </c>
      <c r="I228" s="7">
        <f t="shared" si="36"/>
        <v>25.679999999999996</v>
      </c>
      <c r="J228" s="7">
        <f t="shared" si="37"/>
        <v>44.839999999999996</v>
      </c>
      <c r="K228" s="7">
        <v>4</v>
      </c>
      <c r="L228" s="24"/>
    </row>
    <row r="229" spans="1:12" ht="26.45" customHeight="1">
      <c r="A229" s="34" t="s">
        <v>232</v>
      </c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</row>
    <row r="230" spans="1:12" ht="26.45" customHeight="1">
      <c r="A230" s="41" t="s">
        <v>3</v>
      </c>
      <c r="B230" s="37" t="s">
        <v>4</v>
      </c>
      <c r="C230" s="37" t="s">
        <v>5</v>
      </c>
      <c r="D230" s="33" t="s">
        <v>6</v>
      </c>
      <c r="E230" s="33" t="s">
        <v>7</v>
      </c>
      <c r="F230" s="33" t="s">
        <v>8</v>
      </c>
      <c r="G230" s="33"/>
      <c r="H230" s="33" t="s">
        <v>9</v>
      </c>
      <c r="I230" s="33"/>
      <c r="J230" s="49" t="s">
        <v>10</v>
      </c>
      <c r="K230" s="37" t="s">
        <v>11</v>
      </c>
      <c r="L230" s="41" t="s">
        <v>12</v>
      </c>
    </row>
    <row r="231" spans="1:12" ht="26.45" customHeight="1">
      <c r="A231" s="41"/>
      <c r="B231" s="37"/>
      <c r="C231" s="37"/>
      <c r="D231" s="33"/>
      <c r="E231" s="33"/>
      <c r="F231" s="6" t="s">
        <v>13</v>
      </c>
      <c r="G231" s="6" t="s">
        <v>14</v>
      </c>
      <c r="H231" s="6" t="s">
        <v>13</v>
      </c>
      <c r="I231" s="6" t="s">
        <v>15</v>
      </c>
      <c r="J231" s="49"/>
      <c r="K231" s="37"/>
      <c r="L231" s="41"/>
    </row>
    <row r="232" spans="1:12" ht="26.45" customHeight="1">
      <c r="A232" s="7">
        <v>1</v>
      </c>
      <c r="B232" s="27" t="s">
        <v>233</v>
      </c>
      <c r="C232" s="9">
        <v>10021061009</v>
      </c>
      <c r="D232" s="17"/>
      <c r="E232" s="17"/>
      <c r="F232" s="6"/>
      <c r="G232" s="6"/>
      <c r="H232" s="6"/>
      <c r="I232" s="6"/>
      <c r="J232" s="22"/>
      <c r="K232" s="23"/>
      <c r="L232" s="7" t="s">
        <v>17</v>
      </c>
    </row>
    <row r="233" spans="1:12" ht="26.45" customHeight="1">
      <c r="A233" s="7">
        <v>2</v>
      </c>
      <c r="B233" s="12" t="s">
        <v>234</v>
      </c>
      <c r="C233" s="13">
        <v>10021060624</v>
      </c>
      <c r="D233" s="16" t="s">
        <v>112</v>
      </c>
      <c r="E233" s="16">
        <v>24</v>
      </c>
      <c r="F233" s="14">
        <v>72</v>
      </c>
      <c r="G233" s="15">
        <f t="shared" ref="G233:G237" si="38">F233*0.4</f>
        <v>28.8</v>
      </c>
      <c r="H233" s="14">
        <v>73.3</v>
      </c>
      <c r="I233" s="7">
        <f t="shared" ref="I233:I237" si="39">H233*0.6</f>
        <v>43.98</v>
      </c>
      <c r="J233" s="7">
        <f t="shared" ref="J233:J237" si="40">G233+I233</f>
        <v>72.78</v>
      </c>
      <c r="K233" s="7">
        <v>1</v>
      </c>
      <c r="L233" s="24"/>
    </row>
    <row r="234" spans="1:12" ht="26.45" customHeight="1">
      <c r="A234" s="7">
        <v>3</v>
      </c>
      <c r="B234" s="12" t="s">
        <v>235</v>
      </c>
      <c r="C234" s="13">
        <v>10021060621</v>
      </c>
      <c r="D234" s="16" t="s">
        <v>112</v>
      </c>
      <c r="E234" s="16">
        <v>21</v>
      </c>
      <c r="F234" s="14">
        <v>71.599999999999994</v>
      </c>
      <c r="G234" s="15">
        <f t="shared" si="38"/>
        <v>28.64</v>
      </c>
      <c r="H234" s="14">
        <v>70</v>
      </c>
      <c r="I234" s="7">
        <f t="shared" si="39"/>
        <v>42</v>
      </c>
      <c r="J234" s="7">
        <f t="shared" si="40"/>
        <v>70.64</v>
      </c>
      <c r="K234" s="7">
        <v>2</v>
      </c>
      <c r="L234" s="24"/>
    </row>
    <row r="235" spans="1:12" ht="26.45" customHeight="1">
      <c r="A235" s="7">
        <v>4</v>
      </c>
      <c r="B235" s="12" t="s">
        <v>236</v>
      </c>
      <c r="C235" s="13">
        <v>10021060625</v>
      </c>
      <c r="D235" s="16" t="s">
        <v>112</v>
      </c>
      <c r="E235" s="16">
        <v>25</v>
      </c>
      <c r="F235" s="14">
        <v>67.5</v>
      </c>
      <c r="G235" s="15">
        <f t="shared" si="38"/>
        <v>27</v>
      </c>
      <c r="H235" s="14">
        <v>71.7</v>
      </c>
      <c r="I235" s="7">
        <f t="shared" si="39"/>
        <v>43.02</v>
      </c>
      <c r="J235" s="7">
        <f t="shared" si="40"/>
        <v>70.02000000000001</v>
      </c>
      <c r="K235" s="7">
        <v>3</v>
      </c>
      <c r="L235" s="24"/>
    </row>
    <row r="236" spans="1:12" ht="26.45" customHeight="1">
      <c r="A236" s="7">
        <v>5</v>
      </c>
      <c r="B236" s="12" t="s">
        <v>237</v>
      </c>
      <c r="C236" s="13">
        <v>10021060627</v>
      </c>
      <c r="D236" s="16" t="s">
        <v>112</v>
      </c>
      <c r="E236" s="16">
        <v>27</v>
      </c>
      <c r="F236" s="14">
        <v>55</v>
      </c>
      <c r="G236" s="15">
        <f t="shared" si="38"/>
        <v>22</v>
      </c>
      <c r="H236" s="14">
        <v>76.900000000000006</v>
      </c>
      <c r="I236" s="7">
        <f t="shared" si="39"/>
        <v>46.14</v>
      </c>
      <c r="J236" s="7">
        <f t="shared" si="40"/>
        <v>68.14</v>
      </c>
      <c r="K236" s="7">
        <v>4</v>
      </c>
      <c r="L236" s="24"/>
    </row>
    <row r="237" spans="1:12" ht="26.45" customHeight="1">
      <c r="A237" s="7">
        <v>6</v>
      </c>
      <c r="B237" s="12" t="s">
        <v>238</v>
      </c>
      <c r="C237" s="13">
        <v>10021060626</v>
      </c>
      <c r="D237" s="16" t="s">
        <v>112</v>
      </c>
      <c r="E237" s="16">
        <v>26</v>
      </c>
      <c r="F237" s="14">
        <v>61.5</v>
      </c>
      <c r="G237" s="15">
        <f t="shared" si="38"/>
        <v>24.6</v>
      </c>
      <c r="H237" s="14">
        <v>72.2</v>
      </c>
      <c r="I237" s="7">
        <f t="shared" si="39"/>
        <v>43.32</v>
      </c>
      <c r="J237" s="7">
        <f t="shared" si="40"/>
        <v>67.92</v>
      </c>
      <c r="K237" s="7">
        <v>5</v>
      </c>
      <c r="L237" s="24"/>
    </row>
    <row r="238" spans="1:12" ht="26.45" customHeight="1">
      <c r="A238" s="34" t="s">
        <v>239</v>
      </c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</row>
    <row r="239" spans="1:12" ht="26.45" customHeight="1">
      <c r="A239" s="41" t="s">
        <v>3</v>
      </c>
      <c r="B239" s="37" t="s">
        <v>4</v>
      </c>
      <c r="C239" s="37" t="s">
        <v>5</v>
      </c>
      <c r="D239" s="33" t="s">
        <v>6</v>
      </c>
      <c r="E239" s="33" t="s">
        <v>7</v>
      </c>
      <c r="F239" s="33" t="s">
        <v>8</v>
      </c>
      <c r="G239" s="33"/>
      <c r="H239" s="33" t="s">
        <v>9</v>
      </c>
      <c r="I239" s="33"/>
      <c r="J239" s="49" t="s">
        <v>10</v>
      </c>
      <c r="K239" s="37" t="s">
        <v>11</v>
      </c>
      <c r="L239" s="41" t="s">
        <v>12</v>
      </c>
    </row>
    <row r="240" spans="1:12" ht="26.45" customHeight="1">
      <c r="A240" s="41"/>
      <c r="B240" s="37"/>
      <c r="C240" s="37"/>
      <c r="D240" s="33"/>
      <c r="E240" s="33"/>
      <c r="F240" s="6" t="s">
        <v>13</v>
      </c>
      <c r="G240" s="6" t="s">
        <v>14</v>
      </c>
      <c r="H240" s="6" t="s">
        <v>13</v>
      </c>
      <c r="I240" s="6" t="s">
        <v>15</v>
      </c>
      <c r="J240" s="49"/>
      <c r="K240" s="37"/>
      <c r="L240" s="41"/>
    </row>
    <row r="241" spans="1:12" ht="26.45" customHeight="1">
      <c r="A241" s="7">
        <v>1</v>
      </c>
      <c r="B241" s="8" t="s">
        <v>240</v>
      </c>
      <c r="C241" s="9">
        <v>10021071010</v>
      </c>
      <c r="D241" s="28"/>
      <c r="E241" s="17"/>
      <c r="F241" s="6"/>
      <c r="G241" s="6"/>
      <c r="H241" s="6"/>
      <c r="I241" s="6"/>
      <c r="J241" s="22"/>
      <c r="K241" s="23"/>
      <c r="L241" s="7" t="s">
        <v>17</v>
      </c>
    </row>
    <row r="242" spans="1:12" ht="26.45" customHeight="1">
      <c r="A242" s="7">
        <v>2</v>
      </c>
      <c r="B242" s="8" t="s">
        <v>241</v>
      </c>
      <c r="C242" s="9">
        <v>10021071011</v>
      </c>
      <c r="D242" s="28"/>
      <c r="E242" s="17"/>
      <c r="F242" s="6"/>
      <c r="G242" s="6"/>
      <c r="H242" s="6"/>
      <c r="I242" s="6"/>
      <c r="J242" s="22"/>
      <c r="K242" s="23"/>
      <c r="L242" s="7" t="s">
        <v>17</v>
      </c>
    </row>
    <row r="243" spans="1:12" ht="26.45" customHeight="1">
      <c r="A243" s="7">
        <v>3</v>
      </c>
      <c r="B243" s="12" t="s">
        <v>242</v>
      </c>
      <c r="C243" s="13">
        <v>10021070720</v>
      </c>
      <c r="D243" s="16" t="s">
        <v>29</v>
      </c>
      <c r="E243" s="16">
        <v>20</v>
      </c>
      <c r="F243" s="14">
        <v>68.400000000000006</v>
      </c>
      <c r="G243" s="15">
        <f t="shared" ref="G243:G246" si="41">F243*0.4</f>
        <v>27.360000000000003</v>
      </c>
      <c r="H243" s="14">
        <v>80.2</v>
      </c>
      <c r="I243" s="7">
        <f t="shared" ref="I243:I246" si="42">H243*0.6</f>
        <v>48.12</v>
      </c>
      <c r="J243" s="7">
        <f t="shared" ref="J243:J246" si="43">G243+I243</f>
        <v>75.48</v>
      </c>
      <c r="K243" s="7">
        <v>1</v>
      </c>
      <c r="L243" s="24"/>
    </row>
    <row r="244" spans="1:12" ht="26.45" customHeight="1">
      <c r="A244" s="7">
        <v>4</v>
      </c>
      <c r="B244" s="12" t="s">
        <v>243</v>
      </c>
      <c r="C244" s="13">
        <v>10021070721</v>
      </c>
      <c r="D244" s="16" t="s">
        <v>29</v>
      </c>
      <c r="E244" s="16">
        <v>21</v>
      </c>
      <c r="F244" s="14">
        <v>69</v>
      </c>
      <c r="G244" s="15">
        <f t="shared" si="41"/>
        <v>27.6</v>
      </c>
      <c r="H244" s="14">
        <v>78.8</v>
      </c>
      <c r="I244" s="7">
        <f t="shared" si="42"/>
        <v>47.279999999999994</v>
      </c>
      <c r="J244" s="7">
        <f t="shared" si="43"/>
        <v>74.88</v>
      </c>
      <c r="K244" s="7">
        <v>2</v>
      </c>
      <c r="L244" s="24"/>
    </row>
    <row r="245" spans="1:12" ht="26.45" customHeight="1">
      <c r="A245" s="7">
        <v>5</v>
      </c>
      <c r="B245" s="12" t="s">
        <v>244</v>
      </c>
      <c r="C245" s="13">
        <v>10021070722</v>
      </c>
      <c r="D245" s="16" t="s">
        <v>29</v>
      </c>
      <c r="E245" s="16">
        <v>22</v>
      </c>
      <c r="F245" s="14">
        <v>66.900000000000006</v>
      </c>
      <c r="G245" s="15">
        <f t="shared" si="41"/>
        <v>26.760000000000005</v>
      </c>
      <c r="H245" s="14">
        <v>79.400000000000006</v>
      </c>
      <c r="I245" s="7">
        <f t="shared" si="42"/>
        <v>47.64</v>
      </c>
      <c r="J245" s="7">
        <f t="shared" si="43"/>
        <v>74.400000000000006</v>
      </c>
      <c r="K245" s="7">
        <v>3</v>
      </c>
      <c r="L245" s="24"/>
    </row>
    <row r="246" spans="1:12" ht="26.45" customHeight="1">
      <c r="A246" s="7">
        <v>6</v>
      </c>
      <c r="B246" s="12" t="s">
        <v>245</v>
      </c>
      <c r="C246" s="13">
        <v>10021070716</v>
      </c>
      <c r="D246" s="16" t="s">
        <v>29</v>
      </c>
      <c r="E246" s="16">
        <v>16</v>
      </c>
      <c r="F246" s="14">
        <v>57.2</v>
      </c>
      <c r="G246" s="15">
        <f t="shared" si="41"/>
        <v>22.880000000000003</v>
      </c>
      <c r="H246" s="14">
        <v>79.8</v>
      </c>
      <c r="I246" s="7">
        <f t="shared" si="42"/>
        <v>47.879999999999995</v>
      </c>
      <c r="J246" s="7">
        <f t="shared" si="43"/>
        <v>70.759999999999991</v>
      </c>
      <c r="K246" s="7">
        <v>4</v>
      </c>
      <c r="L246" s="24"/>
    </row>
    <row r="247" spans="1:12" ht="26.45" customHeight="1">
      <c r="A247" s="34" t="s">
        <v>246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ht="26.45" customHeight="1">
      <c r="A248" s="41" t="s">
        <v>3</v>
      </c>
      <c r="B248" s="38" t="s">
        <v>4</v>
      </c>
      <c r="C248" s="42" t="s">
        <v>5</v>
      </c>
      <c r="D248" s="33" t="s">
        <v>6</v>
      </c>
      <c r="E248" s="46" t="s">
        <v>7</v>
      </c>
      <c r="F248" s="33" t="s">
        <v>8</v>
      </c>
      <c r="G248" s="33"/>
      <c r="H248" s="33" t="s">
        <v>9</v>
      </c>
      <c r="I248" s="33"/>
      <c r="J248" s="49" t="s">
        <v>10</v>
      </c>
      <c r="K248" s="37" t="s">
        <v>11</v>
      </c>
      <c r="L248" s="41" t="s">
        <v>12</v>
      </c>
    </row>
    <row r="249" spans="1:12" ht="26.45" customHeight="1">
      <c r="A249" s="41"/>
      <c r="B249" s="39"/>
      <c r="C249" s="43"/>
      <c r="D249" s="33"/>
      <c r="E249" s="47"/>
      <c r="F249" s="6" t="s">
        <v>13</v>
      </c>
      <c r="G249" s="6" t="s">
        <v>14</v>
      </c>
      <c r="H249" s="6" t="s">
        <v>13</v>
      </c>
      <c r="I249" s="6" t="s">
        <v>15</v>
      </c>
      <c r="J249" s="49"/>
      <c r="K249" s="37"/>
      <c r="L249" s="41"/>
    </row>
    <row r="250" spans="1:12" ht="26.45" customHeight="1">
      <c r="A250" s="7">
        <v>1</v>
      </c>
      <c r="B250" s="12" t="s">
        <v>247</v>
      </c>
      <c r="C250" s="13">
        <v>10021080522</v>
      </c>
      <c r="D250" s="16" t="s">
        <v>76</v>
      </c>
      <c r="E250" s="16">
        <v>22</v>
      </c>
      <c r="F250" s="29">
        <v>59.3</v>
      </c>
      <c r="G250" s="30">
        <f t="shared" ref="G250:G257" si="44">F250*0.4</f>
        <v>23.72</v>
      </c>
      <c r="H250" s="29">
        <v>77</v>
      </c>
      <c r="I250" s="7">
        <f t="shared" ref="I250:I257" si="45">H250*0.6</f>
        <v>46.199999999999996</v>
      </c>
      <c r="J250" s="7">
        <f t="shared" ref="J250:J257" si="46">G250+I250</f>
        <v>69.919999999999987</v>
      </c>
      <c r="K250" s="7">
        <v>1</v>
      </c>
      <c r="L250" s="24"/>
    </row>
    <row r="251" spans="1:12" ht="26.45" customHeight="1">
      <c r="A251" s="7">
        <v>2</v>
      </c>
      <c r="B251" s="12" t="s">
        <v>248</v>
      </c>
      <c r="C251" s="13">
        <v>10021080524</v>
      </c>
      <c r="D251" s="16" t="s">
        <v>76</v>
      </c>
      <c r="E251" s="16">
        <v>24</v>
      </c>
      <c r="F251" s="29">
        <v>59.7</v>
      </c>
      <c r="G251" s="30">
        <f t="shared" si="44"/>
        <v>23.880000000000003</v>
      </c>
      <c r="H251" s="29">
        <v>71</v>
      </c>
      <c r="I251" s="7">
        <f t="shared" si="45"/>
        <v>42.6</v>
      </c>
      <c r="J251" s="7">
        <f t="shared" si="46"/>
        <v>66.48</v>
      </c>
      <c r="K251" s="7">
        <v>2</v>
      </c>
      <c r="L251" s="24"/>
    </row>
    <row r="252" spans="1:12" ht="26.45" customHeight="1">
      <c r="A252" s="7">
        <v>3</v>
      </c>
      <c r="B252" s="12" t="s">
        <v>249</v>
      </c>
      <c r="C252" s="13">
        <v>10021080529</v>
      </c>
      <c r="D252" s="16" t="s">
        <v>76</v>
      </c>
      <c r="E252" s="16">
        <v>29</v>
      </c>
      <c r="F252" s="29">
        <v>59.3</v>
      </c>
      <c r="G252" s="30">
        <f t="shared" si="44"/>
        <v>23.72</v>
      </c>
      <c r="H252" s="29">
        <v>70</v>
      </c>
      <c r="I252" s="7">
        <f t="shared" si="45"/>
        <v>42</v>
      </c>
      <c r="J252" s="7">
        <f t="shared" si="46"/>
        <v>65.72</v>
      </c>
      <c r="K252" s="7">
        <v>3</v>
      </c>
      <c r="L252" s="24"/>
    </row>
    <row r="253" spans="1:12" ht="26.45" customHeight="1">
      <c r="A253" s="7">
        <v>4</v>
      </c>
      <c r="B253" s="12" t="s">
        <v>250</v>
      </c>
      <c r="C253" s="13">
        <v>10021080523</v>
      </c>
      <c r="D253" s="16" t="s">
        <v>76</v>
      </c>
      <c r="E253" s="16">
        <v>23</v>
      </c>
      <c r="F253" s="29">
        <v>54.5</v>
      </c>
      <c r="G253" s="30">
        <f t="shared" si="44"/>
        <v>21.8</v>
      </c>
      <c r="H253" s="29">
        <v>73</v>
      </c>
      <c r="I253" s="7">
        <f t="shared" si="45"/>
        <v>43.8</v>
      </c>
      <c r="J253" s="7">
        <f t="shared" si="46"/>
        <v>65.599999999999994</v>
      </c>
      <c r="K253" s="7">
        <v>4</v>
      </c>
      <c r="L253" s="24"/>
    </row>
    <row r="254" spans="1:12" ht="26.45" customHeight="1">
      <c r="A254" s="7">
        <v>5</v>
      </c>
      <c r="B254" s="12" t="s">
        <v>251</v>
      </c>
      <c r="C254" s="13">
        <v>10021080527</v>
      </c>
      <c r="D254" s="16" t="s">
        <v>76</v>
      </c>
      <c r="E254" s="16">
        <v>27</v>
      </c>
      <c r="F254" s="29">
        <v>58.2</v>
      </c>
      <c r="G254" s="30">
        <f t="shared" si="44"/>
        <v>23.28</v>
      </c>
      <c r="H254" s="29">
        <v>67</v>
      </c>
      <c r="I254" s="7">
        <f t="shared" si="45"/>
        <v>40.199999999999996</v>
      </c>
      <c r="J254" s="7">
        <f t="shared" si="46"/>
        <v>63.48</v>
      </c>
      <c r="K254" s="7">
        <v>5</v>
      </c>
      <c r="L254" s="24"/>
    </row>
    <row r="255" spans="1:12" ht="26.45" customHeight="1">
      <c r="A255" s="7">
        <v>6</v>
      </c>
      <c r="B255" s="12" t="s">
        <v>252</v>
      </c>
      <c r="C255" s="13">
        <v>10021080525</v>
      </c>
      <c r="D255" s="16" t="s">
        <v>76</v>
      </c>
      <c r="E255" s="16">
        <v>25</v>
      </c>
      <c r="F255" s="29">
        <v>66.400000000000006</v>
      </c>
      <c r="G255" s="30">
        <f t="shared" si="44"/>
        <v>26.560000000000002</v>
      </c>
      <c r="H255" s="29">
        <v>61</v>
      </c>
      <c r="I255" s="7">
        <f t="shared" si="45"/>
        <v>36.6</v>
      </c>
      <c r="J255" s="7">
        <f t="shared" si="46"/>
        <v>63.160000000000004</v>
      </c>
      <c r="K255" s="7">
        <v>6</v>
      </c>
      <c r="L255" s="24"/>
    </row>
    <row r="256" spans="1:12" ht="26.45" customHeight="1">
      <c r="A256" s="7">
        <v>7</v>
      </c>
      <c r="B256" s="12" t="s">
        <v>253</v>
      </c>
      <c r="C256" s="13">
        <v>10021080526</v>
      </c>
      <c r="D256" s="16" t="s">
        <v>76</v>
      </c>
      <c r="E256" s="16">
        <v>26</v>
      </c>
      <c r="F256" s="29">
        <v>53.9</v>
      </c>
      <c r="G256" s="30">
        <f t="shared" si="44"/>
        <v>21.560000000000002</v>
      </c>
      <c r="H256" s="29">
        <v>68</v>
      </c>
      <c r="I256" s="7">
        <f t="shared" si="45"/>
        <v>40.799999999999997</v>
      </c>
      <c r="J256" s="7">
        <f t="shared" si="46"/>
        <v>62.36</v>
      </c>
      <c r="K256" s="7">
        <v>7</v>
      </c>
      <c r="L256" s="24"/>
    </row>
    <row r="257" spans="1:12" ht="26.45" customHeight="1">
      <c r="A257" s="7">
        <v>8</v>
      </c>
      <c r="B257" s="12" t="s">
        <v>254</v>
      </c>
      <c r="C257" s="13">
        <v>10021080528</v>
      </c>
      <c r="D257" s="16" t="s">
        <v>76</v>
      </c>
      <c r="E257" s="16">
        <v>28</v>
      </c>
      <c r="F257" s="29">
        <v>52.6</v>
      </c>
      <c r="G257" s="30">
        <f t="shared" si="44"/>
        <v>21.040000000000003</v>
      </c>
      <c r="H257" s="29">
        <v>66</v>
      </c>
      <c r="I257" s="7">
        <f t="shared" si="45"/>
        <v>39.6</v>
      </c>
      <c r="J257" s="7">
        <f t="shared" si="46"/>
        <v>60.64</v>
      </c>
      <c r="K257" s="7">
        <v>8</v>
      </c>
      <c r="L257" s="24"/>
    </row>
    <row r="258" spans="1:12" ht="26.45" customHeight="1">
      <c r="A258" s="34" t="s">
        <v>255</v>
      </c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ht="26.45" customHeight="1">
      <c r="A259" s="41" t="s">
        <v>3</v>
      </c>
      <c r="B259" s="38" t="s">
        <v>4</v>
      </c>
      <c r="C259" s="42" t="s">
        <v>5</v>
      </c>
      <c r="D259" s="33" t="s">
        <v>6</v>
      </c>
      <c r="E259" s="46" t="s">
        <v>7</v>
      </c>
      <c r="F259" s="33" t="s">
        <v>8</v>
      </c>
      <c r="G259" s="33"/>
      <c r="H259" s="33" t="s">
        <v>9</v>
      </c>
      <c r="I259" s="33"/>
      <c r="J259" s="49" t="s">
        <v>10</v>
      </c>
      <c r="K259" s="37" t="s">
        <v>11</v>
      </c>
      <c r="L259" s="41" t="s">
        <v>12</v>
      </c>
    </row>
    <row r="260" spans="1:12" ht="26.45" customHeight="1">
      <c r="A260" s="41"/>
      <c r="B260" s="39"/>
      <c r="C260" s="43"/>
      <c r="D260" s="33"/>
      <c r="E260" s="47"/>
      <c r="F260" s="6" t="s">
        <v>13</v>
      </c>
      <c r="G260" s="6" t="s">
        <v>14</v>
      </c>
      <c r="H260" s="6" t="s">
        <v>13</v>
      </c>
      <c r="I260" s="6" t="s">
        <v>15</v>
      </c>
      <c r="J260" s="49"/>
      <c r="K260" s="37"/>
      <c r="L260" s="41"/>
    </row>
    <row r="261" spans="1:12" ht="26.45" customHeight="1">
      <c r="A261" s="7">
        <v>1</v>
      </c>
      <c r="B261" s="8" t="s">
        <v>256</v>
      </c>
      <c r="C261" s="9">
        <v>10021091012</v>
      </c>
      <c r="D261" s="17"/>
      <c r="E261" s="17"/>
      <c r="F261" s="6"/>
      <c r="G261" s="6"/>
      <c r="H261" s="6"/>
      <c r="I261" s="6"/>
      <c r="J261" s="22"/>
      <c r="K261" s="23"/>
      <c r="L261" s="7" t="s">
        <v>17</v>
      </c>
    </row>
    <row r="262" spans="1:12" ht="26.45" customHeight="1">
      <c r="A262" s="7">
        <v>2</v>
      </c>
      <c r="B262" s="12" t="s">
        <v>257</v>
      </c>
      <c r="C262" s="13">
        <v>10021090807</v>
      </c>
      <c r="D262" s="16" t="s">
        <v>168</v>
      </c>
      <c r="E262" s="16">
        <v>7</v>
      </c>
      <c r="F262" s="14">
        <v>51.7</v>
      </c>
      <c r="G262" s="15">
        <f t="shared" ref="G262:G267" si="47">F262*0.4</f>
        <v>20.680000000000003</v>
      </c>
      <c r="H262" s="14">
        <v>77.400000000000006</v>
      </c>
      <c r="I262" s="7">
        <f t="shared" ref="I262:I267" si="48">H262*0.6</f>
        <v>46.440000000000005</v>
      </c>
      <c r="J262" s="7">
        <f t="shared" ref="J262:J267" si="49">G262+I262</f>
        <v>67.12</v>
      </c>
      <c r="K262" s="7">
        <v>1</v>
      </c>
      <c r="L262" s="24"/>
    </row>
    <row r="263" spans="1:12" ht="26.45" customHeight="1">
      <c r="A263" s="7">
        <v>3</v>
      </c>
      <c r="B263" s="12" t="s">
        <v>258</v>
      </c>
      <c r="C263" s="13">
        <v>10021090803</v>
      </c>
      <c r="D263" s="16" t="s">
        <v>168</v>
      </c>
      <c r="E263" s="16">
        <v>3</v>
      </c>
      <c r="F263" s="14">
        <v>53.2</v>
      </c>
      <c r="G263" s="15">
        <f t="shared" si="47"/>
        <v>21.28</v>
      </c>
      <c r="H263" s="14">
        <v>75.400000000000006</v>
      </c>
      <c r="I263" s="7">
        <f t="shared" si="48"/>
        <v>45.24</v>
      </c>
      <c r="J263" s="7">
        <f t="shared" si="49"/>
        <v>66.52000000000001</v>
      </c>
      <c r="K263" s="7">
        <v>2</v>
      </c>
      <c r="L263" s="24"/>
    </row>
    <row r="264" spans="1:12" ht="26.45" customHeight="1">
      <c r="A264" s="7">
        <v>4</v>
      </c>
      <c r="B264" s="12" t="s">
        <v>259</v>
      </c>
      <c r="C264" s="13">
        <v>10021090806</v>
      </c>
      <c r="D264" s="16" t="s">
        <v>168</v>
      </c>
      <c r="E264" s="16">
        <v>6</v>
      </c>
      <c r="F264" s="14">
        <v>69.5</v>
      </c>
      <c r="G264" s="15">
        <f t="shared" si="47"/>
        <v>27.8</v>
      </c>
      <c r="H264" s="14">
        <v>61.4</v>
      </c>
      <c r="I264" s="7">
        <f t="shared" si="48"/>
        <v>36.839999999999996</v>
      </c>
      <c r="J264" s="7">
        <f t="shared" si="49"/>
        <v>64.64</v>
      </c>
      <c r="K264" s="7">
        <v>3</v>
      </c>
      <c r="L264" s="24"/>
    </row>
    <row r="265" spans="1:12" ht="26.45" customHeight="1">
      <c r="A265" s="7">
        <v>5</v>
      </c>
      <c r="B265" s="12" t="s">
        <v>260</v>
      </c>
      <c r="C265" s="13">
        <v>10021090808</v>
      </c>
      <c r="D265" s="16" t="s">
        <v>168</v>
      </c>
      <c r="E265" s="16">
        <v>8</v>
      </c>
      <c r="F265" s="14">
        <v>61</v>
      </c>
      <c r="G265" s="15">
        <f t="shared" si="47"/>
        <v>24.400000000000002</v>
      </c>
      <c r="H265" s="14">
        <v>62.6</v>
      </c>
      <c r="I265" s="7">
        <f t="shared" si="48"/>
        <v>37.56</v>
      </c>
      <c r="J265" s="7">
        <f t="shared" si="49"/>
        <v>61.960000000000008</v>
      </c>
      <c r="K265" s="7">
        <v>4</v>
      </c>
      <c r="L265" s="24"/>
    </row>
    <row r="266" spans="1:12" ht="26.45" customHeight="1">
      <c r="A266" s="7">
        <v>6</v>
      </c>
      <c r="B266" s="12" t="s">
        <v>261</v>
      </c>
      <c r="C266" s="13">
        <v>10021090804</v>
      </c>
      <c r="D266" s="16" t="s">
        <v>168</v>
      </c>
      <c r="E266" s="16">
        <v>4</v>
      </c>
      <c r="F266" s="14">
        <v>46.6</v>
      </c>
      <c r="G266" s="15">
        <f t="shared" si="47"/>
        <v>18.64</v>
      </c>
      <c r="H266" s="14">
        <v>68.400000000000006</v>
      </c>
      <c r="I266" s="7">
        <f t="shared" si="48"/>
        <v>41.04</v>
      </c>
      <c r="J266" s="7">
        <f t="shared" si="49"/>
        <v>59.68</v>
      </c>
      <c r="K266" s="7">
        <v>5</v>
      </c>
      <c r="L266" s="24"/>
    </row>
    <row r="267" spans="1:12" ht="26.45" customHeight="1">
      <c r="A267" s="7">
        <v>7</v>
      </c>
      <c r="B267" s="12" t="s">
        <v>262</v>
      </c>
      <c r="C267" s="13">
        <v>10021090805</v>
      </c>
      <c r="D267" s="16" t="s">
        <v>168</v>
      </c>
      <c r="E267" s="16">
        <v>5</v>
      </c>
      <c r="F267" s="14">
        <v>70.3</v>
      </c>
      <c r="G267" s="15">
        <f t="shared" si="47"/>
        <v>28.12</v>
      </c>
      <c r="H267" s="14">
        <v>47.4</v>
      </c>
      <c r="I267" s="7">
        <f t="shared" si="48"/>
        <v>28.439999999999998</v>
      </c>
      <c r="J267" s="7">
        <f t="shared" si="49"/>
        <v>56.56</v>
      </c>
      <c r="K267" s="7">
        <v>6</v>
      </c>
      <c r="L267" s="24"/>
    </row>
  </sheetData>
  <mergeCells count="210">
    <mergeCell ref="L259:L260"/>
    <mergeCell ref="J259:J260"/>
    <mergeCell ref="K4:K5"/>
    <mergeCell ref="K34:K35"/>
    <mergeCell ref="K53:K54"/>
    <mergeCell ref="K84:K85"/>
    <mergeCell ref="K89:K90"/>
    <mergeCell ref="K106:K107"/>
    <mergeCell ref="K121:K122"/>
    <mergeCell ref="K136:K137"/>
    <mergeCell ref="K146:K147"/>
    <mergeCell ref="K157:K158"/>
    <mergeCell ref="K163:K164"/>
    <mergeCell ref="K169:K170"/>
    <mergeCell ref="K187:K188"/>
    <mergeCell ref="K203:K204"/>
    <mergeCell ref="K221:K222"/>
    <mergeCell ref="K230:K231"/>
    <mergeCell ref="K239:K240"/>
    <mergeCell ref="K248:K249"/>
    <mergeCell ref="K259:K260"/>
    <mergeCell ref="D259:D260"/>
    <mergeCell ref="E4:E5"/>
    <mergeCell ref="E34:E35"/>
    <mergeCell ref="E53:E54"/>
    <mergeCell ref="E84:E85"/>
    <mergeCell ref="E89:E90"/>
    <mergeCell ref="E106:E107"/>
    <mergeCell ref="E121:E122"/>
    <mergeCell ref="E136:E137"/>
    <mergeCell ref="E146:E147"/>
    <mergeCell ref="E157:E158"/>
    <mergeCell ref="E163:E164"/>
    <mergeCell ref="E169:E170"/>
    <mergeCell ref="E187:E188"/>
    <mergeCell ref="E203:E204"/>
    <mergeCell ref="E221:E222"/>
    <mergeCell ref="E230:E231"/>
    <mergeCell ref="E239:E240"/>
    <mergeCell ref="E248:E249"/>
    <mergeCell ref="E259:E260"/>
    <mergeCell ref="B259:B260"/>
    <mergeCell ref="C4:C5"/>
    <mergeCell ref="C34:C35"/>
    <mergeCell ref="C53:C54"/>
    <mergeCell ref="C84:C85"/>
    <mergeCell ref="C89:C90"/>
    <mergeCell ref="C106:C107"/>
    <mergeCell ref="C121:C122"/>
    <mergeCell ref="C136:C137"/>
    <mergeCell ref="C146:C147"/>
    <mergeCell ref="C157:C158"/>
    <mergeCell ref="C163:C164"/>
    <mergeCell ref="C169:C170"/>
    <mergeCell ref="C187:C188"/>
    <mergeCell ref="C203:C204"/>
    <mergeCell ref="C221:C222"/>
    <mergeCell ref="C230:C231"/>
    <mergeCell ref="C239:C240"/>
    <mergeCell ref="C248:C249"/>
    <mergeCell ref="C259:C260"/>
    <mergeCell ref="A258:L258"/>
    <mergeCell ref="F259:G259"/>
    <mergeCell ref="H259:I259"/>
    <mergeCell ref="A4:A5"/>
    <mergeCell ref="A34:A35"/>
    <mergeCell ref="A53:A54"/>
    <mergeCell ref="A84:A85"/>
    <mergeCell ref="A89:A90"/>
    <mergeCell ref="A106:A107"/>
    <mergeCell ref="A121:A122"/>
    <mergeCell ref="A136:A137"/>
    <mergeCell ref="A146:A147"/>
    <mergeCell ref="A157:A158"/>
    <mergeCell ref="A163:A164"/>
    <mergeCell ref="A169:A170"/>
    <mergeCell ref="A187:A188"/>
    <mergeCell ref="A203:A204"/>
    <mergeCell ref="A221:A222"/>
    <mergeCell ref="A230:A231"/>
    <mergeCell ref="A239:A240"/>
    <mergeCell ref="A248:A249"/>
    <mergeCell ref="A259:A260"/>
    <mergeCell ref="B4:B5"/>
    <mergeCell ref="B34:B35"/>
    <mergeCell ref="A229:L229"/>
    <mergeCell ref="F230:G230"/>
    <mergeCell ref="H230:I230"/>
    <mergeCell ref="A238:L238"/>
    <mergeCell ref="F239:G239"/>
    <mergeCell ref="H239:I239"/>
    <mergeCell ref="A247:L247"/>
    <mergeCell ref="F248:G248"/>
    <mergeCell ref="H248:I248"/>
    <mergeCell ref="B230:B231"/>
    <mergeCell ref="B239:B240"/>
    <mergeCell ref="B248:B249"/>
    <mergeCell ref="D230:D231"/>
    <mergeCell ref="D239:D240"/>
    <mergeCell ref="D248:D249"/>
    <mergeCell ref="J230:J231"/>
    <mergeCell ref="J239:J240"/>
    <mergeCell ref="J248:J249"/>
    <mergeCell ref="L230:L231"/>
    <mergeCell ref="L239:L240"/>
    <mergeCell ref="L248:L249"/>
    <mergeCell ref="A186:L186"/>
    <mergeCell ref="F187:G187"/>
    <mergeCell ref="H187:I187"/>
    <mergeCell ref="A202:L202"/>
    <mergeCell ref="F203:G203"/>
    <mergeCell ref="H203:I203"/>
    <mergeCell ref="A220:L220"/>
    <mergeCell ref="F221:G221"/>
    <mergeCell ref="H221:I221"/>
    <mergeCell ref="B187:B188"/>
    <mergeCell ref="B203:B204"/>
    <mergeCell ref="B221:B222"/>
    <mergeCell ref="D187:D188"/>
    <mergeCell ref="D203:D204"/>
    <mergeCell ref="D221:D222"/>
    <mergeCell ref="J187:J188"/>
    <mergeCell ref="J203:J204"/>
    <mergeCell ref="J221:J222"/>
    <mergeCell ref="L187:L188"/>
    <mergeCell ref="L203:L204"/>
    <mergeCell ref="L221:L222"/>
    <mergeCell ref="A156:L156"/>
    <mergeCell ref="F157:G157"/>
    <mergeCell ref="H157:I157"/>
    <mergeCell ref="A162:L162"/>
    <mergeCell ref="F163:G163"/>
    <mergeCell ref="H163:I163"/>
    <mergeCell ref="A168:L168"/>
    <mergeCell ref="F169:G169"/>
    <mergeCell ref="H169:I169"/>
    <mergeCell ref="B157:B158"/>
    <mergeCell ref="B163:B164"/>
    <mergeCell ref="B169:B170"/>
    <mergeCell ref="D157:D158"/>
    <mergeCell ref="D163:D164"/>
    <mergeCell ref="D169:D170"/>
    <mergeCell ref="J157:J158"/>
    <mergeCell ref="J163:J164"/>
    <mergeCell ref="J169:J170"/>
    <mergeCell ref="L157:L158"/>
    <mergeCell ref="L163:L164"/>
    <mergeCell ref="L169:L170"/>
    <mergeCell ref="B120:K120"/>
    <mergeCell ref="F121:G121"/>
    <mergeCell ref="H121:I121"/>
    <mergeCell ref="A135:L135"/>
    <mergeCell ref="F136:G136"/>
    <mergeCell ref="H136:I136"/>
    <mergeCell ref="B145:K145"/>
    <mergeCell ref="F146:G146"/>
    <mergeCell ref="H146:I146"/>
    <mergeCell ref="B121:B122"/>
    <mergeCell ref="B136:B137"/>
    <mergeCell ref="B146:B147"/>
    <mergeCell ref="D121:D122"/>
    <mergeCell ref="D136:D137"/>
    <mergeCell ref="D146:D147"/>
    <mergeCell ref="J121:J122"/>
    <mergeCell ref="J136:J137"/>
    <mergeCell ref="J146:J147"/>
    <mergeCell ref="L121:L122"/>
    <mergeCell ref="L136:L137"/>
    <mergeCell ref="L146:L147"/>
    <mergeCell ref="A83:L83"/>
    <mergeCell ref="F84:G84"/>
    <mergeCell ref="H84:I84"/>
    <mergeCell ref="A88:L88"/>
    <mergeCell ref="F89:G89"/>
    <mergeCell ref="H89:I89"/>
    <mergeCell ref="A105:L105"/>
    <mergeCell ref="F106:G106"/>
    <mergeCell ref="H106:I106"/>
    <mergeCell ref="B84:B85"/>
    <mergeCell ref="B89:B90"/>
    <mergeCell ref="B106:B107"/>
    <mergeCell ref="D84:D85"/>
    <mergeCell ref="D89:D90"/>
    <mergeCell ref="D106:D107"/>
    <mergeCell ref="J84:J85"/>
    <mergeCell ref="J89:J90"/>
    <mergeCell ref="J106:J107"/>
    <mergeCell ref="L84:L85"/>
    <mergeCell ref="L89:L90"/>
    <mergeCell ref="L106:L107"/>
    <mergeCell ref="A2:L2"/>
    <mergeCell ref="A3:L3"/>
    <mergeCell ref="F4:G4"/>
    <mergeCell ref="H4:I4"/>
    <mergeCell ref="A33:L33"/>
    <mergeCell ref="F34:G34"/>
    <mergeCell ref="H34:I34"/>
    <mergeCell ref="B52:K52"/>
    <mergeCell ref="F53:G53"/>
    <mergeCell ref="H53:I53"/>
    <mergeCell ref="B53:B54"/>
    <mergeCell ref="D4:D5"/>
    <mergeCell ref="D34:D35"/>
    <mergeCell ref="D53:D54"/>
    <mergeCell ref="J4:J5"/>
    <mergeCell ref="J34:J35"/>
    <mergeCell ref="J53:J54"/>
    <mergeCell ref="L4:L5"/>
    <mergeCell ref="L34:L35"/>
    <mergeCell ref="L53:L54"/>
  </mergeCells>
  <phoneticPr fontId="12" type="noConversion"/>
  <pageMargins left="0.26" right="0.21" top="0.47222222222222199" bottom="0.43263888888888902" header="0.5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cyf</dc:creator>
  <cp:lastModifiedBy>cyf</cp:lastModifiedBy>
  <cp:lastPrinted>2021-09-06T01:50:00Z</cp:lastPrinted>
  <dcterms:created xsi:type="dcterms:W3CDTF">2020-08-16T01:12:00Z</dcterms:created>
  <dcterms:modified xsi:type="dcterms:W3CDTF">2021-09-06T02:43:24Z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156E02ACB8104C479B209100F20949EC</vt:lpwstr>
  </property>
</Properties>
</file>