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<sst xmlns="http://schemas.openxmlformats.org/spreadsheetml/2006/main" count="381" uniqueCount="134">
  <si>
    <t>2019年渑池县检察院、财政局、司法局公开招聘工作人员总成绩排名及进入体检人员名单</t>
  </si>
  <si>
    <t>检察院书记员</t>
  </si>
  <si>
    <t>准考证号</t>
  </si>
  <si>
    <t>姓名</t>
  </si>
  <si>
    <t>性别</t>
  </si>
  <si>
    <t>笔试成绩</t>
  </si>
  <si>
    <t>笔试折合成绩</t>
  </si>
  <si>
    <t>面试成绩</t>
  </si>
  <si>
    <t>面试折合成绩</t>
  </si>
  <si>
    <t>总成绩</t>
  </si>
  <si>
    <t>排名</t>
  </si>
  <si>
    <t>是否进入体检</t>
  </si>
  <si>
    <t>崔钊敏</t>
  </si>
  <si>
    <t>男</t>
  </si>
  <si>
    <t xml:space="preserve">是 </t>
  </si>
  <si>
    <t>刘思哲</t>
  </si>
  <si>
    <t>平洁</t>
  </si>
  <si>
    <t>女</t>
  </si>
  <si>
    <t>张渊</t>
  </si>
  <si>
    <t>赵迪</t>
  </si>
  <si>
    <t>芮阳洋</t>
  </si>
  <si>
    <t>梁港宁</t>
  </si>
  <si>
    <t>张超</t>
  </si>
  <si>
    <t>邵慧</t>
  </si>
  <si>
    <t>王俊丽</t>
  </si>
  <si>
    <t>放弃</t>
  </si>
  <si>
    <t>司法局</t>
  </si>
  <si>
    <t>司法局基层司法所   男</t>
  </si>
  <si>
    <t>马俊</t>
  </si>
  <si>
    <t>杨鑫华</t>
  </si>
  <si>
    <t>徐昊䶮</t>
  </si>
  <si>
    <t>贾艳伟</t>
  </si>
  <si>
    <t>卫琳</t>
  </si>
  <si>
    <t>姚明凯</t>
  </si>
  <si>
    <t>齐焮开</t>
  </si>
  <si>
    <t>程飞</t>
  </si>
  <si>
    <t>杨怡博</t>
  </si>
  <si>
    <t>张毅</t>
  </si>
  <si>
    <t>陈勇</t>
  </si>
  <si>
    <t>张佳男</t>
  </si>
  <si>
    <t>汪健</t>
  </si>
  <si>
    <t>芮雪涛</t>
  </si>
  <si>
    <t>崔睿昊</t>
  </si>
  <si>
    <t>卢子龙</t>
  </si>
  <si>
    <t>杨涛</t>
  </si>
  <si>
    <t>赵炳旭</t>
  </si>
  <si>
    <t>李鹏飞</t>
  </si>
  <si>
    <t>姚孟飞</t>
  </si>
  <si>
    <t>李明</t>
  </si>
  <si>
    <t>张钦昭</t>
  </si>
  <si>
    <t>李邓辉</t>
  </si>
  <si>
    <t>李博</t>
  </si>
  <si>
    <t>刘备</t>
  </si>
  <si>
    <t>姚波</t>
  </si>
  <si>
    <t>司法局基层司法所   女</t>
  </si>
  <si>
    <t>刘洋雪</t>
  </si>
  <si>
    <t>韩雪</t>
  </si>
  <si>
    <t>王阳</t>
  </si>
  <si>
    <t>王瑶</t>
  </si>
  <si>
    <t>张乐</t>
  </si>
  <si>
    <t>张帆风</t>
  </si>
  <si>
    <t>彭雅静</t>
  </si>
  <si>
    <t>李慧</t>
  </si>
  <si>
    <t>杨欣</t>
  </si>
  <si>
    <t>张莎</t>
  </si>
  <si>
    <t>赵蕾</t>
  </si>
  <si>
    <t>张慧霄</t>
  </si>
  <si>
    <t>李露</t>
  </si>
  <si>
    <t>李媛</t>
  </si>
  <si>
    <t>李鑫鑫</t>
  </si>
  <si>
    <t>赵露露</t>
  </si>
  <si>
    <t>司法局社区矫正中心  男</t>
  </si>
  <si>
    <t>孙浩</t>
  </si>
  <si>
    <t>李飞龙</t>
  </si>
  <si>
    <t>王一波</t>
  </si>
  <si>
    <t>张政</t>
  </si>
  <si>
    <t>司法局社区矫正中心  女</t>
  </si>
  <si>
    <t>茹紫薇</t>
  </si>
  <si>
    <t>李佩如</t>
  </si>
  <si>
    <t>李月明</t>
  </si>
  <si>
    <t>安冉</t>
  </si>
  <si>
    <t>财政局</t>
  </si>
  <si>
    <t>财政局会计  男</t>
  </si>
  <si>
    <t>王乐乐</t>
  </si>
  <si>
    <t>王亚飞</t>
  </si>
  <si>
    <t>赵志恒</t>
  </si>
  <si>
    <t>杨曦晖</t>
  </si>
  <si>
    <t>张铭</t>
  </si>
  <si>
    <t>李振东</t>
  </si>
  <si>
    <t>李健</t>
  </si>
  <si>
    <t>闫艺博</t>
  </si>
  <si>
    <t>邵明辉</t>
  </si>
  <si>
    <t>郑文豪</t>
  </si>
  <si>
    <t>王位旭</t>
  </si>
  <si>
    <t>董林山</t>
  </si>
  <si>
    <t>茹嘉轩</t>
  </si>
  <si>
    <t>崔岑</t>
  </si>
  <si>
    <t>杨俊</t>
  </si>
  <si>
    <t>周岩</t>
  </si>
  <si>
    <t>财政局会计  女</t>
  </si>
  <si>
    <t>曾皎</t>
  </si>
  <si>
    <t>赵菲</t>
  </si>
  <si>
    <t>潘志</t>
  </si>
  <si>
    <t>窦健盟</t>
  </si>
  <si>
    <t>邵丽</t>
  </si>
  <si>
    <t>陈战霞</t>
  </si>
  <si>
    <t>王圆</t>
  </si>
  <si>
    <t>陈雅倩</t>
  </si>
  <si>
    <t>代雅迪</t>
  </si>
  <si>
    <t>赵若冰</t>
  </si>
  <si>
    <t>杨云霞</t>
  </si>
  <si>
    <t>白新月</t>
  </si>
  <si>
    <t>徐雪妮</t>
  </si>
  <si>
    <t>张楠</t>
  </si>
  <si>
    <t>杨眉</t>
  </si>
  <si>
    <t>宋雪洁</t>
  </si>
  <si>
    <t>马欢</t>
  </si>
  <si>
    <t>上官亚楠</t>
  </si>
  <si>
    <t>范琳</t>
  </si>
  <si>
    <t>姚佳丽</t>
  </si>
  <si>
    <t>冯媛兰</t>
  </si>
  <si>
    <t>张玮</t>
  </si>
  <si>
    <t>李丹</t>
  </si>
  <si>
    <t>晋文慧</t>
  </si>
  <si>
    <t>财政局文秘</t>
  </si>
  <si>
    <t>李逸卿</t>
  </si>
  <si>
    <t>郭雅欣</t>
  </si>
  <si>
    <t>武雷芮</t>
  </si>
  <si>
    <t>胡姝雅</t>
  </si>
  <si>
    <t>财政局计算机</t>
  </si>
  <si>
    <t>刘斌</t>
  </si>
  <si>
    <t>王宇鹏</t>
  </si>
  <si>
    <t>张刚</t>
  </si>
  <si>
    <t>赵理国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</si>
</sst>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3" fillId="15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15" fillId="14" borderId="8" applyNumberFormat="false" applyAlignment="false" applyProtection="false">
      <alignment vertical="center"/>
    </xf>
    <xf numFmtId="0" fontId="7" fillId="7" borderId="4" applyNumberFormat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2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8" fillId="0" borderId="5" applyNumberFormat="false" applyFill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9" fillId="0" borderId="6" applyNumberFormat="false" applyFill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" fillId="13" borderId="0" applyNumberFormat="false" applyBorder="false" applyAlignment="false" applyProtection="false">
      <alignment vertical="center"/>
    </xf>
    <xf numFmtId="0" fontId="0" fillId="23" borderId="9" applyNumberFormat="false" applyFont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9" fillId="14" borderId="10" applyNumberFormat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3" fillId="31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0" fontId="20" fillId="32" borderId="10" applyNumberFormat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center" vertical="center" wrapText="true"/>
    </xf>
    <xf numFmtId="0" fontId="1" fillId="0" borderId="0" xfId="0" applyFont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2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9"/>
  <sheetViews>
    <sheetView tabSelected="1" workbookViewId="0">
      <selection activeCell="A1" sqref="A1:J1"/>
    </sheetView>
  </sheetViews>
  <sheetFormatPr defaultColWidth="9" defaultRowHeight="20.1" customHeight="true"/>
  <cols>
    <col min="1" max="1" width="9.85" style="1" customWidth="true"/>
    <col min="2" max="2" width="8.03333333333333" customWidth="true"/>
    <col min="3" max="3" width="4.925" style="1" customWidth="true"/>
    <col min="4" max="4" width="5.975" style="2" customWidth="true"/>
    <col min="5" max="5" width="7.38333333333333" style="2" customWidth="true"/>
    <col min="6" max="6" width="5.75833333333333" style="2" customWidth="true"/>
    <col min="7" max="7" width="7.38333333333333" style="2" customWidth="true"/>
    <col min="8" max="8" width="7.38333333333333" style="1" customWidth="true"/>
    <col min="9" max="9" width="6.3" customWidth="true"/>
    <col min="10" max="10" width="6.51666666666667" style="2" customWidth="true"/>
  </cols>
  <sheetData>
    <row r="1" ht="44.1" customHeight="true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8" customHeight="true" spans="1:11">
      <c r="A2" s="1" t="s">
        <v>1</v>
      </c>
      <c r="B2" s="1"/>
      <c r="I2" s="1"/>
      <c r="J2" s="1"/>
      <c r="K2" s="1"/>
    </row>
    <row r="3" ht="28" customHeight="true" spans="1:11">
      <c r="A3" s="4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4" t="s">
        <v>9</v>
      </c>
      <c r="I3" s="4" t="s">
        <v>10</v>
      </c>
      <c r="J3" s="6" t="s">
        <v>11</v>
      </c>
      <c r="K3" s="1"/>
    </row>
    <row r="4" customHeight="true" spans="1:10">
      <c r="A4" s="7">
        <v>20190313</v>
      </c>
      <c r="B4" s="8" t="s">
        <v>12</v>
      </c>
      <c r="C4" s="8" t="s">
        <v>13</v>
      </c>
      <c r="D4" s="6">
        <v>85.4</v>
      </c>
      <c r="E4" s="9">
        <f t="shared" ref="E4:E13" si="0">D4/2</f>
        <v>42.7</v>
      </c>
      <c r="F4" s="7">
        <v>72.6</v>
      </c>
      <c r="G4" s="9">
        <f t="shared" ref="G4:G12" si="1">F4/2</f>
        <v>36.3</v>
      </c>
      <c r="H4" s="7">
        <f t="shared" ref="H4:H13" si="2">E4+G4</f>
        <v>79</v>
      </c>
      <c r="I4" s="4">
        <f>RANK(H4,$H$4:$H$13,0)</f>
        <v>1</v>
      </c>
      <c r="J4" s="6" t="s">
        <v>14</v>
      </c>
    </row>
    <row r="5" customHeight="true" spans="1:10">
      <c r="A5" s="4">
        <v>20190208</v>
      </c>
      <c r="B5" s="5" t="s">
        <v>15</v>
      </c>
      <c r="C5" s="5" t="s">
        <v>13</v>
      </c>
      <c r="D5" s="6">
        <v>65.2</v>
      </c>
      <c r="E5" s="9">
        <f t="shared" si="0"/>
        <v>32.6</v>
      </c>
      <c r="F5" s="4">
        <v>87.6</v>
      </c>
      <c r="G5" s="9">
        <f t="shared" si="1"/>
        <v>43.8</v>
      </c>
      <c r="H5" s="7">
        <f t="shared" si="2"/>
        <v>76.4</v>
      </c>
      <c r="I5" s="4">
        <f>RANK(H5,$H$4:$H$13,0)</f>
        <v>2</v>
      </c>
      <c r="J5" s="6" t="s">
        <v>14</v>
      </c>
    </row>
    <row r="6" customHeight="true" spans="1:10">
      <c r="A6" s="4">
        <v>20190220</v>
      </c>
      <c r="B6" s="5" t="s">
        <v>16</v>
      </c>
      <c r="C6" s="5" t="s">
        <v>17</v>
      </c>
      <c r="D6" s="6">
        <v>63.8</v>
      </c>
      <c r="E6" s="9">
        <f t="shared" si="0"/>
        <v>31.9</v>
      </c>
      <c r="F6" s="5">
        <v>85.8</v>
      </c>
      <c r="G6" s="9">
        <f t="shared" si="1"/>
        <v>42.9</v>
      </c>
      <c r="H6" s="7">
        <f t="shared" si="2"/>
        <v>74.8</v>
      </c>
      <c r="I6" s="4">
        <f>RANK(H6,$H$4:$H$13,0)</f>
        <v>3</v>
      </c>
      <c r="J6" s="6" t="s">
        <v>14</v>
      </c>
    </row>
    <row r="7" customHeight="true" spans="1:10">
      <c r="A7" s="4">
        <v>20190212</v>
      </c>
      <c r="B7" s="5" t="s">
        <v>18</v>
      </c>
      <c r="C7" s="5" t="s">
        <v>17</v>
      </c>
      <c r="D7" s="6">
        <v>64.6</v>
      </c>
      <c r="E7" s="9">
        <f t="shared" si="0"/>
        <v>32.3</v>
      </c>
      <c r="F7" s="4">
        <v>83.4</v>
      </c>
      <c r="G7" s="9">
        <f t="shared" si="1"/>
        <v>41.7</v>
      </c>
      <c r="H7" s="7">
        <f t="shared" si="2"/>
        <v>74</v>
      </c>
      <c r="I7" s="4">
        <f>RANK(H7,$H$4:$H$13,0)</f>
        <v>4</v>
      </c>
      <c r="J7" s="6" t="s">
        <v>14</v>
      </c>
    </row>
    <row r="8" customHeight="true" spans="1:10">
      <c r="A8" s="4">
        <v>20190204</v>
      </c>
      <c r="B8" s="5" t="s">
        <v>19</v>
      </c>
      <c r="C8" s="5" t="s">
        <v>17</v>
      </c>
      <c r="D8" s="6">
        <v>61.8</v>
      </c>
      <c r="E8" s="9">
        <f t="shared" si="0"/>
        <v>30.9</v>
      </c>
      <c r="F8" s="4">
        <v>82.8</v>
      </c>
      <c r="G8" s="9">
        <f t="shared" si="1"/>
        <v>41.4</v>
      </c>
      <c r="H8" s="7">
        <f t="shared" si="2"/>
        <v>72.3</v>
      </c>
      <c r="I8" s="4">
        <f>RANK(H8,$H$4:$H$13,0)</f>
        <v>5</v>
      </c>
      <c r="J8" s="6" t="s">
        <v>14</v>
      </c>
    </row>
    <row r="9" customHeight="true" spans="1:10">
      <c r="A9" s="4">
        <v>20190207</v>
      </c>
      <c r="B9" s="5" t="s">
        <v>20</v>
      </c>
      <c r="C9" s="5" t="s">
        <v>13</v>
      </c>
      <c r="D9" s="6">
        <v>61.5</v>
      </c>
      <c r="E9" s="9">
        <f t="shared" si="0"/>
        <v>30.75</v>
      </c>
      <c r="F9" s="4">
        <v>81.6</v>
      </c>
      <c r="G9" s="9">
        <f t="shared" si="1"/>
        <v>40.8</v>
      </c>
      <c r="H9" s="7">
        <f t="shared" si="2"/>
        <v>71.55</v>
      </c>
      <c r="I9" s="4">
        <f>RANK(H9,$H$4:$H$13,0)</f>
        <v>6</v>
      </c>
      <c r="J9" s="6"/>
    </row>
    <row r="10" customHeight="true" spans="1:10">
      <c r="A10" s="4">
        <v>20190308</v>
      </c>
      <c r="B10" s="5" t="s">
        <v>21</v>
      </c>
      <c r="C10" s="5" t="s">
        <v>13</v>
      </c>
      <c r="D10" s="6">
        <v>65.2</v>
      </c>
      <c r="E10" s="9">
        <f t="shared" si="0"/>
        <v>32.6</v>
      </c>
      <c r="F10" s="4">
        <v>75.4</v>
      </c>
      <c r="G10" s="9">
        <f t="shared" si="1"/>
        <v>37.7</v>
      </c>
      <c r="H10" s="7">
        <f t="shared" si="2"/>
        <v>70.3</v>
      </c>
      <c r="I10" s="4">
        <f>RANK(H10,$H$4:$H$13,0)</f>
        <v>7</v>
      </c>
      <c r="J10" s="6"/>
    </row>
    <row r="11" customHeight="true" spans="1:10">
      <c r="A11" s="4">
        <v>20190222</v>
      </c>
      <c r="B11" s="5" t="s">
        <v>22</v>
      </c>
      <c r="C11" s="5" t="s">
        <v>13</v>
      </c>
      <c r="D11" s="6">
        <v>61.6</v>
      </c>
      <c r="E11" s="9">
        <f t="shared" si="0"/>
        <v>30.8</v>
      </c>
      <c r="F11" s="5">
        <v>79</v>
      </c>
      <c r="G11" s="9">
        <f t="shared" si="1"/>
        <v>39.5</v>
      </c>
      <c r="H11" s="7">
        <f t="shared" si="2"/>
        <v>70.3</v>
      </c>
      <c r="I11" s="4">
        <f>RANK(H11,$H$4:$H$13,0)</f>
        <v>7</v>
      </c>
      <c r="J11" s="6"/>
    </row>
    <row r="12" customHeight="true" spans="1:10">
      <c r="A12" s="4">
        <v>20190214</v>
      </c>
      <c r="B12" s="5" t="s">
        <v>23</v>
      </c>
      <c r="C12" s="5" t="s">
        <v>17</v>
      </c>
      <c r="D12" s="6">
        <v>61.5</v>
      </c>
      <c r="E12" s="9">
        <f t="shared" si="0"/>
        <v>30.75</v>
      </c>
      <c r="F12" s="5">
        <v>78.6</v>
      </c>
      <c r="G12" s="9">
        <f t="shared" si="1"/>
        <v>39.3</v>
      </c>
      <c r="H12" s="7">
        <f t="shared" si="2"/>
        <v>70.05</v>
      </c>
      <c r="I12" s="4">
        <f>RANK(H12,$H$4:$H$13,0)</f>
        <v>9</v>
      </c>
      <c r="J12" s="6"/>
    </row>
    <row r="13" customHeight="true" spans="1:10">
      <c r="A13" s="4">
        <v>20190118</v>
      </c>
      <c r="B13" s="5" t="s">
        <v>24</v>
      </c>
      <c r="C13" s="5" t="s">
        <v>17</v>
      </c>
      <c r="D13" s="6">
        <v>61.4</v>
      </c>
      <c r="E13" s="9">
        <f t="shared" si="0"/>
        <v>30.7</v>
      </c>
      <c r="F13" s="5" t="s">
        <v>25</v>
      </c>
      <c r="G13" s="9"/>
      <c r="H13" s="7">
        <f t="shared" si="2"/>
        <v>30.7</v>
      </c>
      <c r="I13" s="4">
        <f>RANK(H13,$H$4:$H$13,0)</f>
        <v>10</v>
      </c>
      <c r="J13" s="6"/>
    </row>
    <row r="14" ht="48" customHeight="true" spans="1:10">
      <c r="A14" s="1" t="s">
        <v>26</v>
      </c>
      <c r="B14" s="1"/>
      <c r="I14" s="1"/>
      <c r="J14" s="1"/>
    </row>
    <row r="15" ht="24" customHeight="true" spans="1:10">
      <c r="A15" s="1" t="s">
        <v>27</v>
      </c>
      <c r="B15" s="1"/>
      <c r="I15" s="1"/>
      <c r="J15" s="1"/>
    </row>
    <row r="16" ht="28" customHeight="true" spans="1:11">
      <c r="A16" s="4" t="s">
        <v>2</v>
      </c>
      <c r="B16" s="5" t="s">
        <v>3</v>
      </c>
      <c r="C16" s="5" t="s">
        <v>4</v>
      </c>
      <c r="D16" s="6" t="s">
        <v>5</v>
      </c>
      <c r="E16" s="6" t="s">
        <v>6</v>
      </c>
      <c r="F16" s="6" t="s">
        <v>7</v>
      </c>
      <c r="G16" s="6" t="s">
        <v>8</v>
      </c>
      <c r="H16" s="4" t="s">
        <v>9</v>
      </c>
      <c r="I16" s="4" t="s">
        <v>10</v>
      </c>
      <c r="J16" s="6" t="s">
        <v>11</v>
      </c>
      <c r="K16" s="1"/>
    </row>
    <row r="17" customHeight="true" spans="1:10">
      <c r="A17" s="7">
        <v>20190327</v>
      </c>
      <c r="B17" s="8" t="s">
        <v>28</v>
      </c>
      <c r="C17" s="8" t="s">
        <v>13</v>
      </c>
      <c r="D17" s="6">
        <v>71.8</v>
      </c>
      <c r="E17" s="9">
        <f t="shared" ref="E17:E42" si="3">D17/2</f>
        <v>35.9</v>
      </c>
      <c r="F17" s="8">
        <v>80</v>
      </c>
      <c r="G17" s="10">
        <f t="shared" ref="G17:G40" si="4">F17/2</f>
        <v>40</v>
      </c>
      <c r="H17" s="7">
        <f t="shared" ref="H17:H42" si="5">E17+G17</f>
        <v>75.9</v>
      </c>
      <c r="I17" s="4">
        <f t="shared" ref="I17:I42" si="6">RANK(H17,$H$17:$H$42,0)</f>
        <v>1</v>
      </c>
      <c r="J17" s="6" t="s">
        <v>14</v>
      </c>
    </row>
    <row r="18" customHeight="true" spans="1:10">
      <c r="A18" s="4">
        <v>20190407</v>
      </c>
      <c r="B18" s="5" t="s">
        <v>29</v>
      </c>
      <c r="C18" s="5" t="s">
        <v>13</v>
      </c>
      <c r="D18" s="6">
        <v>59</v>
      </c>
      <c r="E18" s="9">
        <f t="shared" si="3"/>
        <v>29.5</v>
      </c>
      <c r="F18" s="4">
        <v>90</v>
      </c>
      <c r="G18" s="10">
        <f t="shared" si="4"/>
        <v>45</v>
      </c>
      <c r="H18" s="7">
        <f t="shared" si="5"/>
        <v>74.5</v>
      </c>
      <c r="I18" s="4">
        <f t="shared" si="6"/>
        <v>2</v>
      </c>
      <c r="J18" s="6" t="s">
        <v>14</v>
      </c>
    </row>
    <row r="19" customHeight="true" spans="1:10">
      <c r="A19" s="4">
        <v>20190402</v>
      </c>
      <c r="B19" s="5" t="s">
        <v>30</v>
      </c>
      <c r="C19" s="5" t="s">
        <v>13</v>
      </c>
      <c r="D19" s="6">
        <v>63.4</v>
      </c>
      <c r="E19" s="9">
        <f t="shared" si="3"/>
        <v>31.7</v>
      </c>
      <c r="F19" s="5">
        <v>82.8</v>
      </c>
      <c r="G19" s="10">
        <f t="shared" si="4"/>
        <v>41.4</v>
      </c>
      <c r="H19" s="7">
        <f t="shared" si="5"/>
        <v>73.1</v>
      </c>
      <c r="I19" s="4">
        <f t="shared" si="6"/>
        <v>3</v>
      </c>
      <c r="J19" s="6" t="s">
        <v>14</v>
      </c>
    </row>
    <row r="20" customHeight="true" spans="1:10">
      <c r="A20" s="4">
        <v>20190508</v>
      </c>
      <c r="B20" s="5" t="s">
        <v>31</v>
      </c>
      <c r="C20" s="5" t="s">
        <v>13</v>
      </c>
      <c r="D20" s="6">
        <v>67.1</v>
      </c>
      <c r="E20" s="9">
        <f t="shared" si="3"/>
        <v>33.55</v>
      </c>
      <c r="F20" s="5">
        <v>79</v>
      </c>
      <c r="G20" s="10">
        <f t="shared" si="4"/>
        <v>39.5</v>
      </c>
      <c r="H20" s="7">
        <f t="shared" si="5"/>
        <v>73.05</v>
      </c>
      <c r="I20" s="4">
        <f t="shared" si="6"/>
        <v>4</v>
      </c>
      <c r="J20" s="6" t="s">
        <v>14</v>
      </c>
    </row>
    <row r="21" customHeight="true" spans="1:10">
      <c r="A21" s="4">
        <v>20190504</v>
      </c>
      <c r="B21" s="5" t="s">
        <v>32</v>
      </c>
      <c r="C21" s="5" t="s">
        <v>13</v>
      </c>
      <c r="D21" s="6">
        <v>66.8</v>
      </c>
      <c r="E21" s="9">
        <f t="shared" si="3"/>
        <v>33.4</v>
      </c>
      <c r="F21" s="5">
        <v>79</v>
      </c>
      <c r="G21" s="10">
        <f t="shared" si="4"/>
        <v>39.5</v>
      </c>
      <c r="H21" s="7">
        <f t="shared" si="5"/>
        <v>72.9</v>
      </c>
      <c r="I21" s="4">
        <f t="shared" si="6"/>
        <v>5</v>
      </c>
      <c r="J21" s="6" t="s">
        <v>14</v>
      </c>
    </row>
    <row r="22" customHeight="true" spans="1:10">
      <c r="A22" s="4">
        <v>20190509</v>
      </c>
      <c r="B22" s="5" t="s">
        <v>33</v>
      </c>
      <c r="C22" s="5" t="s">
        <v>13</v>
      </c>
      <c r="D22" s="6">
        <v>67.8</v>
      </c>
      <c r="E22" s="9">
        <f t="shared" si="3"/>
        <v>33.9</v>
      </c>
      <c r="F22" s="5">
        <v>77.2</v>
      </c>
      <c r="G22" s="10">
        <f t="shared" si="4"/>
        <v>38.6</v>
      </c>
      <c r="H22" s="7">
        <f t="shared" si="5"/>
        <v>72.5</v>
      </c>
      <c r="I22" s="4">
        <f t="shared" si="6"/>
        <v>6</v>
      </c>
      <c r="J22" s="6" t="s">
        <v>14</v>
      </c>
    </row>
    <row r="23" customHeight="true" spans="1:10">
      <c r="A23" s="4">
        <v>20190429</v>
      </c>
      <c r="B23" s="5" t="s">
        <v>34</v>
      </c>
      <c r="C23" s="5" t="s">
        <v>13</v>
      </c>
      <c r="D23" s="6">
        <v>57.6</v>
      </c>
      <c r="E23" s="9">
        <f t="shared" si="3"/>
        <v>28.8</v>
      </c>
      <c r="F23" s="4">
        <v>86.8</v>
      </c>
      <c r="G23" s="10">
        <f t="shared" si="4"/>
        <v>43.4</v>
      </c>
      <c r="H23" s="7">
        <f t="shared" si="5"/>
        <v>72.2</v>
      </c>
      <c r="I23" s="4">
        <f t="shared" si="6"/>
        <v>7</v>
      </c>
      <c r="J23" s="6" t="s">
        <v>14</v>
      </c>
    </row>
    <row r="24" customHeight="true" spans="1:10">
      <c r="A24" s="4">
        <v>20190332</v>
      </c>
      <c r="B24" s="5" t="s">
        <v>35</v>
      </c>
      <c r="C24" s="5" t="s">
        <v>13</v>
      </c>
      <c r="D24" s="6">
        <v>59.5</v>
      </c>
      <c r="E24" s="9">
        <f t="shared" si="3"/>
        <v>29.75</v>
      </c>
      <c r="F24" s="5">
        <v>83.6</v>
      </c>
      <c r="G24" s="10">
        <f t="shared" si="4"/>
        <v>41.8</v>
      </c>
      <c r="H24" s="7">
        <f t="shared" si="5"/>
        <v>71.55</v>
      </c>
      <c r="I24" s="4">
        <f t="shared" si="6"/>
        <v>8</v>
      </c>
      <c r="J24" s="6" t="s">
        <v>14</v>
      </c>
    </row>
    <row r="25" customHeight="true" spans="1:10">
      <c r="A25" s="4">
        <v>20190408</v>
      </c>
      <c r="B25" s="5" t="s">
        <v>36</v>
      </c>
      <c r="C25" s="5" t="s">
        <v>13</v>
      </c>
      <c r="D25" s="6">
        <v>61.8</v>
      </c>
      <c r="E25" s="9">
        <f t="shared" si="3"/>
        <v>30.9</v>
      </c>
      <c r="F25" s="4">
        <v>80.8</v>
      </c>
      <c r="G25" s="10">
        <f t="shared" si="4"/>
        <v>40.4</v>
      </c>
      <c r="H25" s="7">
        <f t="shared" si="5"/>
        <v>71.3</v>
      </c>
      <c r="I25" s="4">
        <f t="shared" si="6"/>
        <v>9</v>
      </c>
      <c r="J25" s="6" t="s">
        <v>14</v>
      </c>
    </row>
    <row r="26" customHeight="true" spans="1:10">
      <c r="A26" s="4">
        <v>20190501</v>
      </c>
      <c r="B26" s="5" t="s">
        <v>37</v>
      </c>
      <c r="C26" s="5" t="s">
        <v>13</v>
      </c>
      <c r="D26" s="6">
        <v>69.1</v>
      </c>
      <c r="E26" s="9">
        <f t="shared" si="3"/>
        <v>34.55</v>
      </c>
      <c r="F26" s="5">
        <v>73.4</v>
      </c>
      <c r="G26" s="10">
        <f t="shared" si="4"/>
        <v>36.7</v>
      </c>
      <c r="H26" s="7">
        <f t="shared" si="5"/>
        <v>71.25</v>
      </c>
      <c r="I26" s="4">
        <f t="shared" si="6"/>
        <v>10</v>
      </c>
      <c r="J26" s="6" t="s">
        <v>14</v>
      </c>
    </row>
    <row r="27" customHeight="true" spans="1:10">
      <c r="A27" s="4">
        <v>20190409</v>
      </c>
      <c r="B27" s="5" t="s">
        <v>38</v>
      </c>
      <c r="C27" s="5" t="s">
        <v>13</v>
      </c>
      <c r="D27" s="6">
        <v>62.9</v>
      </c>
      <c r="E27" s="9">
        <f t="shared" si="3"/>
        <v>31.45</v>
      </c>
      <c r="F27" s="4">
        <v>77.4</v>
      </c>
      <c r="G27" s="10">
        <f t="shared" si="4"/>
        <v>38.7</v>
      </c>
      <c r="H27" s="7">
        <f t="shared" si="5"/>
        <v>70.15</v>
      </c>
      <c r="I27" s="4">
        <f t="shared" si="6"/>
        <v>11</v>
      </c>
      <c r="J27" s="6" t="s">
        <v>14</v>
      </c>
    </row>
    <row r="28" customHeight="true" spans="1:10">
      <c r="A28" s="4">
        <v>20190325</v>
      </c>
      <c r="B28" s="5" t="s">
        <v>39</v>
      </c>
      <c r="C28" s="5" t="s">
        <v>13</v>
      </c>
      <c r="D28" s="6">
        <v>64.1</v>
      </c>
      <c r="E28" s="9">
        <f t="shared" si="3"/>
        <v>32.05</v>
      </c>
      <c r="F28" s="5">
        <v>75.6</v>
      </c>
      <c r="G28" s="10">
        <f t="shared" si="4"/>
        <v>37.8</v>
      </c>
      <c r="H28" s="7">
        <f t="shared" si="5"/>
        <v>69.85</v>
      </c>
      <c r="I28" s="4">
        <f t="shared" si="6"/>
        <v>12</v>
      </c>
      <c r="J28" s="6" t="s">
        <v>14</v>
      </c>
    </row>
    <row r="29" customHeight="true" spans="1:10">
      <c r="A29" s="4">
        <v>20190414</v>
      </c>
      <c r="B29" s="5" t="s">
        <v>40</v>
      </c>
      <c r="C29" s="5" t="s">
        <v>13</v>
      </c>
      <c r="D29" s="6">
        <v>60.8</v>
      </c>
      <c r="E29" s="9">
        <f t="shared" si="3"/>
        <v>30.4</v>
      </c>
      <c r="F29" s="4">
        <v>78.8</v>
      </c>
      <c r="G29" s="10">
        <f t="shared" si="4"/>
        <v>39.4</v>
      </c>
      <c r="H29" s="7">
        <f t="shared" si="5"/>
        <v>69.8</v>
      </c>
      <c r="I29" s="4">
        <f t="shared" si="6"/>
        <v>13</v>
      </c>
      <c r="J29" s="6" t="s">
        <v>14</v>
      </c>
    </row>
    <row r="30" customHeight="true" spans="1:10">
      <c r="A30" s="4">
        <v>20190329</v>
      </c>
      <c r="B30" s="5" t="s">
        <v>41</v>
      </c>
      <c r="C30" s="5" t="s">
        <v>13</v>
      </c>
      <c r="D30" s="6">
        <v>59.6</v>
      </c>
      <c r="E30" s="9">
        <f t="shared" si="3"/>
        <v>29.8</v>
      </c>
      <c r="F30" s="5">
        <v>79.6</v>
      </c>
      <c r="G30" s="10">
        <f t="shared" si="4"/>
        <v>39.8</v>
      </c>
      <c r="H30" s="7">
        <f t="shared" si="5"/>
        <v>69.6</v>
      </c>
      <c r="I30" s="4">
        <f t="shared" si="6"/>
        <v>14</v>
      </c>
      <c r="J30" s="6"/>
    </row>
    <row r="31" customHeight="true" spans="1:10">
      <c r="A31" s="4">
        <v>20190511</v>
      </c>
      <c r="B31" s="5" t="s">
        <v>42</v>
      </c>
      <c r="C31" s="5" t="s">
        <v>13</v>
      </c>
      <c r="D31" s="6">
        <v>57.8</v>
      </c>
      <c r="E31" s="9">
        <f t="shared" si="3"/>
        <v>28.9</v>
      </c>
      <c r="F31" s="5">
        <v>79.6</v>
      </c>
      <c r="G31" s="10">
        <f t="shared" si="4"/>
        <v>39.8</v>
      </c>
      <c r="H31" s="7">
        <f t="shared" si="5"/>
        <v>68.7</v>
      </c>
      <c r="I31" s="4">
        <f t="shared" si="6"/>
        <v>15</v>
      </c>
      <c r="J31" s="6"/>
    </row>
    <row r="32" customHeight="true" spans="1:10">
      <c r="A32" s="4">
        <v>20190315</v>
      </c>
      <c r="B32" s="5" t="s">
        <v>43</v>
      </c>
      <c r="C32" s="5" t="s">
        <v>13</v>
      </c>
      <c r="D32" s="6">
        <v>60.1</v>
      </c>
      <c r="E32" s="9">
        <f t="shared" si="3"/>
        <v>30.05</v>
      </c>
      <c r="F32" s="4">
        <v>77</v>
      </c>
      <c r="G32" s="10">
        <f t="shared" si="4"/>
        <v>38.5</v>
      </c>
      <c r="H32" s="7">
        <f t="shared" si="5"/>
        <v>68.55</v>
      </c>
      <c r="I32" s="4">
        <f t="shared" si="6"/>
        <v>16</v>
      </c>
      <c r="J32" s="6"/>
    </row>
    <row r="33" customHeight="true" spans="1:10">
      <c r="A33" s="4">
        <v>20190326</v>
      </c>
      <c r="B33" s="5" t="s">
        <v>44</v>
      </c>
      <c r="C33" s="5" t="s">
        <v>13</v>
      </c>
      <c r="D33" s="6">
        <v>55.2</v>
      </c>
      <c r="E33" s="9">
        <f t="shared" si="3"/>
        <v>27.6</v>
      </c>
      <c r="F33" s="5">
        <v>81.8</v>
      </c>
      <c r="G33" s="10">
        <f t="shared" si="4"/>
        <v>40.9</v>
      </c>
      <c r="H33" s="7">
        <f t="shared" si="5"/>
        <v>68.5</v>
      </c>
      <c r="I33" s="4">
        <f t="shared" si="6"/>
        <v>17</v>
      </c>
      <c r="J33" s="6"/>
    </row>
    <row r="34" customHeight="true" spans="1:10">
      <c r="A34" s="4">
        <v>20190423</v>
      </c>
      <c r="B34" s="5" t="s">
        <v>45</v>
      </c>
      <c r="C34" s="5" t="s">
        <v>13</v>
      </c>
      <c r="D34" s="6">
        <v>58.5</v>
      </c>
      <c r="E34" s="9">
        <f t="shared" si="3"/>
        <v>29.25</v>
      </c>
      <c r="F34" s="4">
        <v>77.6</v>
      </c>
      <c r="G34" s="10">
        <f t="shared" si="4"/>
        <v>38.8</v>
      </c>
      <c r="H34" s="7">
        <f t="shared" si="5"/>
        <v>68.05</v>
      </c>
      <c r="I34" s="4">
        <f t="shared" si="6"/>
        <v>18</v>
      </c>
      <c r="J34" s="6"/>
    </row>
    <row r="35" customHeight="true" spans="1:10">
      <c r="A35" s="4">
        <v>20190324</v>
      </c>
      <c r="B35" s="5" t="s">
        <v>46</v>
      </c>
      <c r="C35" s="5" t="s">
        <v>13</v>
      </c>
      <c r="D35" s="6">
        <v>55.5</v>
      </c>
      <c r="E35" s="9">
        <f t="shared" si="3"/>
        <v>27.75</v>
      </c>
      <c r="F35" s="5">
        <v>79.2</v>
      </c>
      <c r="G35" s="10">
        <f t="shared" si="4"/>
        <v>39.6</v>
      </c>
      <c r="H35" s="7">
        <f t="shared" si="5"/>
        <v>67.35</v>
      </c>
      <c r="I35" s="4">
        <f t="shared" si="6"/>
        <v>19</v>
      </c>
      <c r="J35" s="6"/>
    </row>
    <row r="36" customHeight="true" spans="1:10">
      <c r="A36" s="4">
        <v>20190428</v>
      </c>
      <c r="B36" s="5" t="s">
        <v>47</v>
      </c>
      <c r="C36" s="5" t="s">
        <v>13</v>
      </c>
      <c r="D36" s="6">
        <v>57.8</v>
      </c>
      <c r="E36" s="9">
        <f t="shared" si="3"/>
        <v>28.9</v>
      </c>
      <c r="F36" s="4">
        <v>76.4</v>
      </c>
      <c r="G36" s="10">
        <f t="shared" si="4"/>
        <v>38.2</v>
      </c>
      <c r="H36" s="7">
        <f t="shared" si="5"/>
        <v>67.1</v>
      </c>
      <c r="I36" s="4">
        <f t="shared" si="6"/>
        <v>20</v>
      </c>
      <c r="J36" s="6"/>
    </row>
    <row r="37" customHeight="true" spans="1:10">
      <c r="A37" s="4">
        <v>20190320</v>
      </c>
      <c r="B37" s="5" t="s">
        <v>48</v>
      </c>
      <c r="C37" s="5" t="s">
        <v>13</v>
      </c>
      <c r="D37" s="6">
        <v>52.1</v>
      </c>
      <c r="E37" s="9">
        <f t="shared" si="3"/>
        <v>26.05</v>
      </c>
      <c r="F37" s="4">
        <v>80.2</v>
      </c>
      <c r="G37" s="10">
        <f t="shared" si="4"/>
        <v>40.1</v>
      </c>
      <c r="H37" s="7">
        <f t="shared" si="5"/>
        <v>66.15</v>
      </c>
      <c r="I37" s="4">
        <f t="shared" si="6"/>
        <v>21</v>
      </c>
      <c r="J37" s="6"/>
    </row>
    <row r="38" customHeight="true" spans="1:10">
      <c r="A38" s="4">
        <v>20190421</v>
      </c>
      <c r="B38" s="5" t="s">
        <v>49</v>
      </c>
      <c r="C38" s="5" t="s">
        <v>13</v>
      </c>
      <c r="D38" s="6">
        <v>52.2</v>
      </c>
      <c r="E38" s="9">
        <f t="shared" si="3"/>
        <v>26.1</v>
      </c>
      <c r="F38" s="4">
        <v>78.4</v>
      </c>
      <c r="G38" s="10">
        <f t="shared" si="4"/>
        <v>39.2</v>
      </c>
      <c r="H38" s="7">
        <f t="shared" si="5"/>
        <v>65.3</v>
      </c>
      <c r="I38" s="4">
        <f t="shared" si="6"/>
        <v>22</v>
      </c>
      <c r="J38" s="6"/>
    </row>
    <row r="39" customHeight="true" spans="1:10">
      <c r="A39" s="4">
        <v>20190404</v>
      </c>
      <c r="B39" s="5" t="s">
        <v>50</v>
      </c>
      <c r="C39" s="5" t="s">
        <v>13</v>
      </c>
      <c r="D39" s="6">
        <v>53.9</v>
      </c>
      <c r="E39" s="9">
        <f t="shared" si="3"/>
        <v>26.95</v>
      </c>
      <c r="F39" s="4">
        <v>76.6</v>
      </c>
      <c r="G39" s="10">
        <f t="shared" si="4"/>
        <v>38.3</v>
      </c>
      <c r="H39" s="7">
        <f t="shared" si="5"/>
        <v>65.25</v>
      </c>
      <c r="I39" s="4">
        <f t="shared" si="6"/>
        <v>23</v>
      </c>
      <c r="J39" s="6"/>
    </row>
    <row r="40" customHeight="true" spans="1:10">
      <c r="A40" s="4">
        <v>20190506</v>
      </c>
      <c r="B40" s="5" t="s">
        <v>51</v>
      </c>
      <c r="C40" s="5" t="s">
        <v>13</v>
      </c>
      <c r="D40" s="6">
        <v>51.8</v>
      </c>
      <c r="E40" s="9">
        <f t="shared" si="3"/>
        <v>25.9</v>
      </c>
      <c r="F40" s="5">
        <v>78</v>
      </c>
      <c r="G40" s="10">
        <f t="shared" si="4"/>
        <v>39</v>
      </c>
      <c r="H40" s="7">
        <f t="shared" si="5"/>
        <v>64.9</v>
      </c>
      <c r="I40" s="4">
        <f t="shared" si="6"/>
        <v>24</v>
      </c>
      <c r="J40" s="6"/>
    </row>
    <row r="41" customHeight="true" spans="1:10">
      <c r="A41" s="4">
        <v>20190331</v>
      </c>
      <c r="B41" s="5" t="s">
        <v>52</v>
      </c>
      <c r="C41" s="5" t="s">
        <v>13</v>
      </c>
      <c r="D41" s="6">
        <v>53.5</v>
      </c>
      <c r="E41" s="9">
        <f t="shared" si="3"/>
        <v>26.75</v>
      </c>
      <c r="F41" s="5" t="s">
        <v>25</v>
      </c>
      <c r="G41" s="10"/>
      <c r="H41" s="7">
        <f t="shared" si="5"/>
        <v>26.75</v>
      </c>
      <c r="I41" s="4">
        <f t="shared" si="6"/>
        <v>25</v>
      </c>
      <c r="J41" s="6"/>
    </row>
    <row r="42" customHeight="true" spans="1:10">
      <c r="A42" s="4">
        <v>20190416</v>
      </c>
      <c r="B42" s="5" t="s">
        <v>53</v>
      </c>
      <c r="C42" s="5" t="s">
        <v>13</v>
      </c>
      <c r="D42" s="6">
        <v>52.1</v>
      </c>
      <c r="E42" s="9">
        <f t="shared" si="3"/>
        <v>26.05</v>
      </c>
      <c r="F42" s="5" t="s">
        <v>25</v>
      </c>
      <c r="G42" s="10"/>
      <c r="H42" s="7">
        <f t="shared" si="5"/>
        <v>26.05</v>
      </c>
      <c r="I42" s="4">
        <f t="shared" si="6"/>
        <v>26</v>
      </c>
      <c r="J42" s="6"/>
    </row>
    <row r="43" ht="33" customHeight="true" spans="1:10">
      <c r="A43" s="1" t="s">
        <v>54</v>
      </c>
      <c r="B43" s="1"/>
      <c r="I43" s="1"/>
      <c r="J43" s="1"/>
    </row>
    <row r="44" ht="28" customHeight="true" spans="1:11">
      <c r="A44" s="4" t="s">
        <v>2</v>
      </c>
      <c r="B44" s="5" t="s">
        <v>3</v>
      </c>
      <c r="C44" s="5" t="s">
        <v>4</v>
      </c>
      <c r="D44" s="6" t="s">
        <v>5</v>
      </c>
      <c r="E44" s="6" t="s">
        <v>6</v>
      </c>
      <c r="F44" s="6" t="s">
        <v>7</v>
      </c>
      <c r="G44" s="6" t="s">
        <v>8</v>
      </c>
      <c r="H44" s="4" t="s">
        <v>9</v>
      </c>
      <c r="I44" s="4" t="s">
        <v>10</v>
      </c>
      <c r="J44" s="6" t="s">
        <v>11</v>
      </c>
      <c r="K44" s="1"/>
    </row>
    <row r="45" customHeight="true" spans="1:10">
      <c r="A45" s="7">
        <v>20190708</v>
      </c>
      <c r="B45" s="8" t="s">
        <v>55</v>
      </c>
      <c r="C45" s="8" t="s">
        <v>17</v>
      </c>
      <c r="D45" s="6">
        <v>61.3</v>
      </c>
      <c r="E45" s="9">
        <f t="shared" ref="E45:E60" si="7">D45/2</f>
        <v>30.65</v>
      </c>
      <c r="F45" s="7">
        <v>81.8</v>
      </c>
      <c r="G45" s="9">
        <f t="shared" ref="G45:G60" si="8">F45/2</f>
        <v>40.9</v>
      </c>
      <c r="H45" s="7">
        <f t="shared" ref="H45:H60" si="9">E45+G45</f>
        <v>71.55</v>
      </c>
      <c r="I45" s="4">
        <f t="shared" ref="I45:I60" si="10">RANK(H45,$H$45:$H$60,0)</f>
        <v>1</v>
      </c>
      <c r="J45" s="6" t="s">
        <v>14</v>
      </c>
    </row>
    <row r="46" customHeight="true" spans="1:10">
      <c r="A46" s="4">
        <v>20190601</v>
      </c>
      <c r="B46" s="5" t="s">
        <v>56</v>
      </c>
      <c r="C46" s="5" t="s">
        <v>17</v>
      </c>
      <c r="D46" s="6">
        <v>56.5</v>
      </c>
      <c r="E46" s="9">
        <f t="shared" si="7"/>
        <v>28.25</v>
      </c>
      <c r="F46" s="4">
        <v>83.4</v>
      </c>
      <c r="G46" s="9">
        <f t="shared" si="8"/>
        <v>41.7</v>
      </c>
      <c r="H46" s="7">
        <f t="shared" si="9"/>
        <v>69.95</v>
      </c>
      <c r="I46" s="4">
        <f t="shared" si="10"/>
        <v>2</v>
      </c>
      <c r="J46" s="6" t="s">
        <v>14</v>
      </c>
    </row>
    <row r="47" customHeight="true" spans="1:10">
      <c r="A47" s="4">
        <v>20190615</v>
      </c>
      <c r="B47" s="5" t="s">
        <v>57</v>
      </c>
      <c r="C47" s="5" t="s">
        <v>17</v>
      </c>
      <c r="D47" s="6">
        <v>60.7</v>
      </c>
      <c r="E47" s="9">
        <f t="shared" si="7"/>
        <v>30.35</v>
      </c>
      <c r="F47" s="5">
        <v>78.8</v>
      </c>
      <c r="G47" s="9">
        <f t="shared" si="8"/>
        <v>39.4</v>
      </c>
      <c r="H47" s="7">
        <f t="shared" si="9"/>
        <v>69.75</v>
      </c>
      <c r="I47" s="4">
        <f t="shared" si="10"/>
        <v>3</v>
      </c>
      <c r="J47" s="6" t="s">
        <v>14</v>
      </c>
    </row>
    <row r="48" customHeight="true" spans="1:10">
      <c r="A48" s="4">
        <v>20190523</v>
      </c>
      <c r="B48" s="5" t="s">
        <v>58</v>
      </c>
      <c r="C48" s="5" t="s">
        <v>17</v>
      </c>
      <c r="D48" s="6">
        <v>57.2</v>
      </c>
      <c r="E48" s="9">
        <f t="shared" si="7"/>
        <v>28.6</v>
      </c>
      <c r="F48" s="4">
        <v>81.8</v>
      </c>
      <c r="G48" s="9">
        <f t="shared" si="8"/>
        <v>40.9</v>
      </c>
      <c r="H48" s="7">
        <f t="shared" si="9"/>
        <v>69.5</v>
      </c>
      <c r="I48" s="4">
        <f t="shared" si="10"/>
        <v>4</v>
      </c>
      <c r="J48" s="6" t="s">
        <v>14</v>
      </c>
    </row>
    <row r="49" customHeight="true" spans="1:10">
      <c r="A49" s="4">
        <v>20190603</v>
      </c>
      <c r="B49" s="5" t="s">
        <v>59</v>
      </c>
      <c r="C49" s="5" t="s">
        <v>17</v>
      </c>
      <c r="D49" s="6">
        <v>59.2</v>
      </c>
      <c r="E49" s="9">
        <f t="shared" si="7"/>
        <v>29.6</v>
      </c>
      <c r="F49" s="5">
        <v>78.8</v>
      </c>
      <c r="G49" s="9">
        <f t="shared" si="8"/>
        <v>39.4</v>
      </c>
      <c r="H49" s="7">
        <f t="shared" si="9"/>
        <v>69</v>
      </c>
      <c r="I49" s="4">
        <f t="shared" si="10"/>
        <v>5</v>
      </c>
      <c r="J49" s="6" t="s">
        <v>14</v>
      </c>
    </row>
    <row r="50" customHeight="true" spans="1:10">
      <c r="A50" s="4">
        <v>20190616</v>
      </c>
      <c r="B50" s="5" t="s">
        <v>60</v>
      </c>
      <c r="C50" s="5" t="s">
        <v>17</v>
      </c>
      <c r="D50" s="6">
        <v>56.8</v>
      </c>
      <c r="E50" s="9">
        <f t="shared" si="7"/>
        <v>28.4</v>
      </c>
      <c r="F50" s="5">
        <v>81.2</v>
      </c>
      <c r="G50" s="9">
        <f t="shared" si="8"/>
        <v>40.6</v>
      </c>
      <c r="H50" s="7">
        <f t="shared" si="9"/>
        <v>69</v>
      </c>
      <c r="I50" s="4">
        <f t="shared" si="10"/>
        <v>5</v>
      </c>
      <c r="J50" s="6" t="s">
        <v>14</v>
      </c>
    </row>
    <row r="51" customHeight="true" spans="1:10">
      <c r="A51" s="4">
        <v>20190703</v>
      </c>
      <c r="B51" s="5" t="s">
        <v>61</v>
      </c>
      <c r="C51" s="5" t="s">
        <v>17</v>
      </c>
      <c r="D51" s="6">
        <v>57.5</v>
      </c>
      <c r="E51" s="9">
        <f t="shared" si="7"/>
        <v>28.75</v>
      </c>
      <c r="F51" s="5">
        <v>80</v>
      </c>
      <c r="G51" s="9">
        <f t="shared" si="8"/>
        <v>40</v>
      </c>
      <c r="H51" s="7">
        <f t="shared" si="9"/>
        <v>68.75</v>
      </c>
      <c r="I51" s="4">
        <f t="shared" si="10"/>
        <v>7</v>
      </c>
      <c r="J51" s="6" t="s">
        <v>14</v>
      </c>
    </row>
    <row r="52" customHeight="true" spans="1:10">
      <c r="A52" s="4">
        <v>20190620</v>
      </c>
      <c r="B52" s="5" t="s">
        <v>62</v>
      </c>
      <c r="C52" s="5" t="s">
        <v>17</v>
      </c>
      <c r="D52" s="6">
        <v>54</v>
      </c>
      <c r="E52" s="9">
        <f t="shared" si="7"/>
        <v>27</v>
      </c>
      <c r="F52" s="4">
        <v>83.4</v>
      </c>
      <c r="G52" s="9">
        <f t="shared" si="8"/>
        <v>41.7</v>
      </c>
      <c r="H52" s="7">
        <f t="shared" si="9"/>
        <v>68.7</v>
      </c>
      <c r="I52" s="4">
        <f t="shared" si="10"/>
        <v>8</v>
      </c>
      <c r="J52" s="6" t="s">
        <v>14</v>
      </c>
    </row>
    <row r="53" customHeight="true" spans="1:10">
      <c r="A53" s="4">
        <v>20190526</v>
      </c>
      <c r="B53" s="5" t="s">
        <v>63</v>
      </c>
      <c r="C53" s="5" t="s">
        <v>17</v>
      </c>
      <c r="D53" s="6">
        <v>56.4</v>
      </c>
      <c r="E53" s="9">
        <f t="shared" si="7"/>
        <v>28.2</v>
      </c>
      <c r="F53" s="4">
        <v>80.6</v>
      </c>
      <c r="G53" s="9">
        <f t="shared" si="8"/>
        <v>40.3</v>
      </c>
      <c r="H53" s="7">
        <f t="shared" si="9"/>
        <v>68.5</v>
      </c>
      <c r="I53" s="4">
        <f t="shared" si="10"/>
        <v>9</v>
      </c>
      <c r="J53" s="6"/>
    </row>
    <row r="54" customHeight="true" spans="1:10">
      <c r="A54" s="4">
        <v>20190521</v>
      </c>
      <c r="B54" s="5" t="s">
        <v>64</v>
      </c>
      <c r="C54" s="5" t="s">
        <v>17</v>
      </c>
      <c r="D54" s="6">
        <v>57.2</v>
      </c>
      <c r="E54" s="9">
        <f t="shared" si="7"/>
        <v>28.6</v>
      </c>
      <c r="F54" s="4">
        <v>79.4</v>
      </c>
      <c r="G54" s="9">
        <f t="shared" si="8"/>
        <v>39.7</v>
      </c>
      <c r="H54" s="7">
        <f t="shared" si="9"/>
        <v>68.3</v>
      </c>
      <c r="I54" s="4">
        <f t="shared" si="10"/>
        <v>10</v>
      </c>
      <c r="J54" s="6"/>
    </row>
    <row r="55" customHeight="true" spans="1:10">
      <c r="A55" s="4">
        <v>20190532</v>
      </c>
      <c r="B55" s="5" t="s">
        <v>65</v>
      </c>
      <c r="C55" s="5" t="s">
        <v>17</v>
      </c>
      <c r="D55" s="6">
        <v>54.9</v>
      </c>
      <c r="E55" s="9">
        <f t="shared" si="7"/>
        <v>27.45</v>
      </c>
      <c r="F55" s="4">
        <v>81.4</v>
      </c>
      <c r="G55" s="9">
        <f t="shared" si="8"/>
        <v>40.7</v>
      </c>
      <c r="H55" s="7">
        <f t="shared" si="9"/>
        <v>68.15</v>
      </c>
      <c r="I55" s="4">
        <f t="shared" si="10"/>
        <v>11</v>
      </c>
      <c r="J55" s="6"/>
    </row>
    <row r="56" customHeight="true" spans="1:10">
      <c r="A56" s="4">
        <v>20190706</v>
      </c>
      <c r="B56" s="5" t="s">
        <v>66</v>
      </c>
      <c r="C56" s="5" t="s">
        <v>17</v>
      </c>
      <c r="D56" s="6">
        <v>54.6</v>
      </c>
      <c r="E56" s="9">
        <f t="shared" si="7"/>
        <v>27.3</v>
      </c>
      <c r="F56" s="4">
        <v>81.2</v>
      </c>
      <c r="G56" s="9">
        <f t="shared" si="8"/>
        <v>40.6</v>
      </c>
      <c r="H56" s="7">
        <f t="shared" si="9"/>
        <v>67.9</v>
      </c>
      <c r="I56" s="4">
        <f t="shared" si="10"/>
        <v>12</v>
      </c>
      <c r="J56" s="6"/>
    </row>
    <row r="57" customHeight="true" spans="1:10">
      <c r="A57" s="4">
        <v>20190602</v>
      </c>
      <c r="B57" s="5" t="s">
        <v>67</v>
      </c>
      <c r="C57" s="5" t="s">
        <v>17</v>
      </c>
      <c r="D57" s="6">
        <v>54.5</v>
      </c>
      <c r="E57" s="9">
        <f t="shared" si="7"/>
        <v>27.25</v>
      </c>
      <c r="F57" s="4">
        <v>80.8</v>
      </c>
      <c r="G57" s="9">
        <f t="shared" si="8"/>
        <v>40.4</v>
      </c>
      <c r="H57" s="7">
        <f t="shared" si="9"/>
        <v>67.65</v>
      </c>
      <c r="I57" s="4">
        <f t="shared" si="10"/>
        <v>13</v>
      </c>
      <c r="J57" s="6"/>
    </row>
    <row r="58" customHeight="true" spans="1:10">
      <c r="A58" s="4">
        <v>20190607</v>
      </c>
      <c r="B58" s="5" t="s">
        <v>68</v>
      </c>
      <c r="C58" s="5" t="s">
        <v>17</v>
      </c>
      <c r="D58" s="6">
        <v>55.8</v>
      </c>
      <c r="E58" s="9">
        <f t="shared" si="7"/>
        <v>27.9</v>
      </c>
      <c r="F58" s="5">
        <v>78.2</v>
      </c>
      <c r="G58" s="9">
        <f t="shared" si="8"/>
        <v>39.1</v>
      </c>
      <c r="H58" s="7">
        <f t="shared" si="9"/>
        <v>67</v>
      </c>
      <c r="I58" s="4">
        <f t="shared" si="10"/>
        <v>14</v>
      </c>
      <c r="J58" s="6"/>
    </row>
    <row r="59" customHeight="true" spans="1:10">
      <c r="A59" s="4">
        <v>20190702</v>
      </c>
      <c r="B59" s="5" t="s">
        <v>69</v>
      </c>
      <c r="C59" s="5" t="s">
        <v>17</v>
      </c>
      <c r="D59" s="6">
        <v>54.1</v>
      </c>
      <c r="E59" s="9">
        <f t="shared" si="7"/>
        <v>27.05</v>
      </c>
      <c r="F59" s="4">
        <v>79.4</v>
      </c>
      <c r="G59" s="9">
        <f t="shared" si="8"/>
        <v>39.7</v>
      </c>
      <c r="H59" s="7">
        <f t="shared" si="9"/>
        <v>66.75</v>
      </c>
      <c r="I59" s="4">
        <f t="shared" si="10"/>
        <v>15</v>
      </c>
      <c r="J59" s="6"/>
    </row>
    <row r="60" customHeight="true" spans="1:10">
      <c r="A60" s="4">
        <v>20190517</v>
      </c>
      <c r="B60" s="5" t="s">
        <v>70</v>
      </c>
      <c r="C60" s="5" t="s">
        <v>17</v>
      </c>
      <c r="D60" s="6">
        <v>54.2</v>
      </c>
      <c r="E60" s="9">
        <f t="shared" si="7"/>
        <v>27.1</v>
      </c>
      <c r="F60" s="4">
        <v>78.4</v>
      </c>
      <c r="G60" s="9">
        <f t="shared" si="8"/>
        <v>39.2</v>
      </c>
      <c r="H60" s="7">
        <f t="shared" si="9"/>
        <v>66.3</v>
      </c>
      <c r="I60" s="4">
        <f t="shared" si="10"/>
        <v>16</v>
      </c>
      <c r="J60" s="6"/>
    </row>
    <row r="61" ht="28" customHeight="true" spans="1:10">
      <c r="A61" s="1" t="s">
        <v>71</v>
      </c>
      <c r="B61" s="1"/>
      <c r="I61" s="1"/>
      <c r="J61" s="1"/>
    </row>
    <row r="62" ht="28" customHeight="true" spans="1:11">
      <c r="A62" s="4" t="s">
        <v>2</v>
      </c>
      <c r="B62" s="5" t="s">
        <v>3</v>
      </c>
      <c r="C62" s="5" t="s">
        <v>4</v>
      </c>
      <c r="D62" s="6" t="s">
        <v>5</v>
      </c>
      <c r="E62" s="6" t="s">
        <v>6</v>
      </c>
      <c r="F62" s="6" t="s">
        <v>7</v>
      </c>
      <c r="G62" s="6" t="s">
        <v>8</v>
      </c>
      <c r="H62" s="4" t="s">
        <v>9</v>
      </c>
      <c r="I62" s="4" t="s">
        <v>10</v>
      </c>
      <c r="J62" s="6" t="s">
        <v>11</v>
      </c>
      <c r="K62" s="1"/>
    </row>
    <row r="63" customHeight="true" spans="1:10">
      <c r="A63" s="7">
        <v>20190713</v>
      </c>
      <c r="B63" s="8" t="s">
        <v>72</v>
      </c>
      <c r="C63" s="8" t="s">
        <v>13</v>
      </c>
      <c r="D63" s="6">
        <v>65.5</v>
      </c>
      <c r="E63" s="9">
        <f>D63/2</f>
        <v>32.75</v>
      </c>
      <c r="F63" s="8">
        <v>87.4</v>
      </c>
      <c r="G63" s="10">
        <f>F63/2</f>
        <v>43.7</v>
      </c>
      <c r="H63" s="7">
        <f>E63+G63</f>
        <v>76.45</v>
      </c>
      <c r="I63" s="4">
        <f>RANK(H63,$H$63:$H$66,0)</f>
        <v>1</v>
      </c>
      <c r="J63" s="6" t="s">
        <v>14</v>
      </c>
    </row>
    <row r="64" customHeight="true" spans="1:10">
      <c r="A64" s="4">
        <v>20190711</v>
      </c>
      <c r="B64" s="5" t="s">
        <v>73</v>
      </c>
      <c r="C64" s="5" t="s">
        <v>13</v>
      </c>
      <c r="D64" s="6">
        <v>52.5</v>
      </c>
      <c r="E64" s="9">
        <f>D64/2</f>
        <v>26.25</v>
      </c>
      <c r="F64" s="4">
        <v>82.2</v>
      </c>
      <c r="G64" s="10">
        <f>F64/2</f>
        <v>41.1</v>
      </c>
      <c r="H64" s="7">
        <f>E64+G64</f>
        <v>67.35</v>
      </c>
      <c r="I64" s="4">
        <f>RANK(H64,$H$63:$H$66,0)</f>
        <v>2</v>
      </c>
      <c r="J64" s="6" t="s">
        <v>14</v>
      </c>
    </row>
    <row r="65" customHeight="true" spans="1:10">
      <c r="A65" s="4">
        <v>20190714</v>
      </c>
      <c r="B65" s="5" t="s">
        <v>74</v>
      </c>
      <c r="C65" s="5" t="s">
        <v>13</v>
      </c>
      <c r="D65" s="6">
        <v>51.9</v>
      </c>
      <c r="E65" s="9">
        <f>D65/2</f>
        <v>25.95</v>
      </c>
      <c r="F65" s="5">
        <v>78.6</v>
      </c>
      <c r="G65" s="10">
        <f>F65/2</f>
        <v>39.3</v>
      </c>
      <c r="H65" s="7">
        <f>E65+G65</f>
        <v>65.25</v>
      </c>
      <c r="I65" s="4">
        <f>RANK(H65,$H$63:$H$66,0)</f>
        <v>3</v>
      </c>
      <c r="J65" s="6"/>
    </row>
    <row r="66" customHeight="true" spans="1:10">
      <c r="A66" s="4">
        <v>20190710</v>
      </c>
      <c r="B66" s="5" t="s">
        <v>75</v>
      </c>
      <c r="C66" s="5" t="s">
        <v>13</v>
      </c>
      <c r="D66" s="6">
        <v>49.5</v>
      </c>
      <c r="E66" s="9">
        <f>D66/2</f>
        <v>24.75</v>
      </c>
      <c r="F66" s="4">
        <v>76.6</v>
      </c>
      <c r="G66" s="10">
        <f>F66/2</f>
        <v>38.3</v>
      </c>
      <c r="H66" s="7">
        <f>E66+G66</f>
        <v>63.05</v>
      </c>
      <c r="I66" s="4">
        <f>RANK(H66,$H$63:$H$66,0)</f>
        <v>4</v>
      </c>
      <c r="J66" s="6"/>
    </row>
    <row r="67" ht="28" customHeight="true" spans="1:10">
      <c r="A67" s="1" t="s">
        <v>76</v>
      </c>
      <c r="B67" s="1"/>
      <c r="I67" s="1"/>
      <c r="J67" s="1"/>
    </row>
    <row r="68" ht="28" customHeight="true" spans="1:11">
      <c r="A68" s="4" t="s">
        <v>2</v>
      </c>
      <c r="B68" s="5" t="s">
        <v>3</v>
      </c>
      <c r="C68" s="5" t="s">
        <v>4</v>
      </c>
      <c r="D68" s="6" t="s">
        <v>5</v>
      </c>
      <c r="E68" s="6" t="s">
        <v>6</v>
      </c>
      <c r="F68" s="6" t="s">
        <v>7</v>
      </c>
      <c r="G68" s="6" t="s">
        <v>8</v>
      </c>
      <c r="H68" s="4" t="s">
        <v>9</v>
      </c>
      <c r="I68" s="4" t="s">
        <v>10</v>
      </c>
      <c r="J68" s="6" t="s">
        <v>11</v>
      </c>
      <c r="K68" s="1"/>
    </row>
    <row r="69" customHeight="true" spans="1:10">
      <c r="A69" s="7">
        <v>20190722</v>
      </c>
      <c r="B69" s="8" t="s">
        <v>77</v>
      </c>
      <c r="C69" s="8" t="s">
        <v>17</v>
      </c>
      <c r="D69" s="6">
        <v>71.5</v>
      </c>
      <c r="E69" s="9">
        <f>D69/2</f>
        <v>35.75</v>
      </c>
      <c r="F69" s="8">
        <v>81.8</v>
      </c>
      <c r="G69" s="10">
        <f>F69/2</f>
        <v>40.9</v>
      </c>
      <c r="H69" s="7">
        <f>E69+G69</f>
        <v>76.65</v>
      </c>
      <c r="I69" s="4">
        <f>RANK(H69,$H$69:$H$72,0)</f>
        <v>1</v>
      </c>
      <c r="J69" s="6" t="s">
        <v>14</v>
      </c>
    </row>
    <row r="70" customHeight="true" spans="1:10">
      <c r="A70" s="4">
        <v>20190718</v>
      </c>
      <c r="B70" s="5" t="s">
        <v>78</v>
      </c>
      <c r="C70" s="5" t="s">
        <v>17</v>
      </c>
      <c r="D70" s="6">
        <v>60.2</v>
      </c>
      <c r="E70" s="9">
        <f>D70/2</f>
        <v>30.1</v>
      </c>
      <c r="F70" s="5">
        <v>86.6</v>
      </c>
      <c r="G70" s="10">
        <f>F70/2</f>
        <v>43.3</v>
      </c>
      <c r="H70" s="7">
        <f>E70+G70</f>
        <v>73.4</v>
      </c>
      <c r="I70" s="4">
        <f>RANK(H70,$H$69:$H$72,0)</f>
        <v>2</v>
      </c>
      <c r="J70" s="6" t="s">
        <v>14</v>
      </c>
    </row>
    <row r="71" customHeight="true" spans="1:10">
      <c r="A71" s="4">
        <v>20190717</v>
      </c>
      <c r="B71" s="5" t="s">
        <v>79</v>
      </c>
      <c r="C71" s="5" t="s">
        <v>17</v>
      </c>
      <c r="D71" s="6">
        <v>55.5</v>
      </c>
      <c r="E71" s="9">
        <f>D71/2</f>
        <v>27.75</v>
      </c>
      <c r="F71" s="5">
        <v>81.4</v>
      </c>
      <c r="G71" s="10">
        <f>F71/2</f>
        <v>40.7</v>
      </c>
      <c r="H71" s="7">
        <f>E71+G71</f>
        <v>68.45</v>
      </c>
      <c r="I71" s="4">
        <f>RANK(H71,$H$69:$H$72,0)</f>
        <v>3</v>
      </c>
      <c r="J71" s="6"/>
    </row>
    <row r="72" customHeight="true" spans="1:10">
      <c r="A72" s="4">
        <v>20190719</v>
      </c>
      <c r="B72" s="5" t="s">
        <v>80</v>
      </c>
      <c r="C72" s="5" t="s">
        <v>17</v>
      </c>
      <c r="D72" s="6">
        <v>51.2</v>
      </c>
      <c r="E72" s="9">
        <f>D72/2</f>
        <v>25.6</v>
      </c>
      <c r="F72" s="5">
        <v>83.4</v>
      </c>
      <c r="G72" s="10">
        <f>F72/2</f>
        <v>41.7</v>
      </c>
      <c r="H72" s="7">
        <f>E72+G72</f>
        <v>67.3</v>
      </c>
      <c r="I72" s="4">
        <f>RANK(H72,$H$69:$H$72,0)</f>
        <v>4</v>
      </c>
      <c r="J72" s="6"/>
    </row>
    <row r="73" ht="34" customHeight="true" spans="1:10">
      <c r="A73" s="1" t="s">
        <v>81</v>
      </c>
      <c r="B73" s="1"/>
      <c r="I73" s="1"/>
      <c r="J73" s="1"/>
    </row>
    <row r="74" ht="28" customHeight="true" spans="1:10">
      <c r="A74" s="1" t="s">
        <v>82</v>
      </c>
      <c r="B74" s="1"/>
      <c r="I74" s="1"/>
      <c r="J74" s="1"/>
    </row>
    <row r="75" ht="28" customHeight="true" spans="1:11">
      <c r="A75" s="4" t="s">
        <v>2</v>
      </c>
      <c r="B75" s="5" t="s">
        <v>3</v>
      </c>
      <c r="C75" s="5" t="s">
        <v>4</v>
      </c>
      <c r="D75" s="6" t="s">
        <v>5</v>
      </c>
      <c r="E75" s="6" t="s">
        <v>6</v>
      </c>
      <c r="F75" s="6" t="s">
        <v>7</v>
      </c>
      <c r="G75" s="6" t="s">
        <v>8</v>
      </c>
      <c r="H75" s="4" t="s">
        <v>9</v>
      </c>
      <c r="I75" s="4" t="s">
        <v>10</v>
      </c>
      <c r="J75" s="6" t="s">
        <v>11</v>
      </c>
      <c r="K75" s="1"/>
    </row>
    <row r="76" customHeight="true" spans="1:10">
      <c r="A76" s="7">
        <v>20190927</v>
      </c>
      <c r="B76" s="8" t="s">
        <v>83</v>
      </c>
      <c r="C76" s="8" t="s">
        <v>13</v>
      </c>
      <c r="D76" s="6">
        <v>63.2</v>
      </c>
      <c r="E76" s="9">
        <f t="shared" ref="E76:E91" si="11">D76/2</f>
        <v>31.6</v>
      </c>
      <c r="F76" s="9">
        <v>84.4</v>
      </c>
      <c r="G76" s="9">
        <f t="shared" ref="G76:G90" si="12">F76/2</f>
        <v>42.2</v>
      </c>
      <c r="H76" s="7">
        <f t="shared" ref="H76:H91" si="13">E76+G76</f>
        <v>73.8</v>
      </c>
      <c r="I76" s="4">
        <f t="shared" ref="I76:I91" si="14">RANK(H76,$H$76:$H$91,0)</f>
        <v>1</v>
      </c>
      <c r="J76" s="6" t="s">
        <v>14</v>
      </c>
    </row>
    <row r="77" customHeight="true" spans="1:10">
      <c r="A77" s="4">
        <v>20191007</v>
      </c>
      <c r="B77" s="5" t="s">
        <v>84</v>
      </c>
      <c r="C77" s="5" t="s">
        <v>13</v>
      </c>
      <c r="D77" s="6">
        <v>65.2</v>
      </c>
      <c r="E77" s="9">
        <f t="shared" si="11"/>
        <v>32.6</v>
      </c>
      <c r="F77" s="6">
        <v>80.2</v>
      </c>
      <c r="G77" s="9">
        <f t="shared" si="12"/>
        <v>40.1</v>
      </c>
      <c r="H77" s="7">
        <f t="shared" si="13"/>
        <v>72.7</v>
      </c>
      <c r="I77" s="4">
        <f t="shared" si="14"/>
        <v>2</v>
      </c>
      <c r="J77" s="6" t="s">
        <v>14</v>
      </c>
    </row>
    <row r="78" customHeight="true" spans="1:10">
      <c r="A78" s="4">
        <v>20190928</v>
      </c>
      <c r="B78" s="5" t="s">
        <v>85</v>
      </c>
      <c r="C78" s="5" t="s">
        <v>13</v>
      </c>
      <c r="D78" s="6">
        <v>65.5</v>
      </c>
      <c r="E78" s="9">
        <f t="shared" si="11"/>
        <v>32.75</v>
      </c>
      <c r="F78" s="6">
        <v>73.6</v>
      </c>
      <c r="G78" s="9">
        <f t="shared" si="12"/>
        <v>36.8</v>
      </c>
      <c r="H78" s="7">
        <f t="shared" si="13"/>
        <v>69.55</v>
      </c>
      <c r="I78" s="4">
        <f t="shared" si="14"/>
        <v>3</v>
      </c>
      <c r="J78" s="6" t="s">
        <v>14</v>
      </c>
    </row>
    <row r="79" customHeight="true" spans="1:10">
      <c r="A79" s="4">
        <v>20191003</v>
      </c>
      <c r="B79" s="5" t="s">
        <v>86</v>
      </c>
      <c r="C79" s="5" t="s">
        <v>13</v>
      </c>
      <c r="D79" s="6">
        <v>55.8</v>
      </c>
      <c r="E79" s="9">
        <f t="shared" si="11"/>
        <v>27.9</v>
      </c>
      <c r="F79" s="6">
        <v>83</v>
      </c>
      <c r="G79" s="9">
        <f t="shared" si="12"/>
        <v>41.5</v>
      </c>
      <c r="H79" s="7">
        <f t="shared" si="13"/>
        <v>69.4</v>
      </c>
      <c r="I79" s="4">
        <f t="shared" si="14"/>
        <v>4</v>
      </c>
      <c r="J79" s="6" t="s">
        <v>14</v>
      </c>
    </row>
    <row r="80" customHeight="true" spans="1:10">
      <c r="A80" s="4">
        <v>20191002</v>
      </c>
      <c r="B80" s="5" t="s">
        <v>87</v>
      </c>
      <c r="C80" s="5" t="s">
        <v>13</v>
      </c>
      <c r="D80" s="6">
        <v>55.8</v>
      </c>
      <c r="E80" s="9">
        <f t="shared" si="11"/>
        <v>27.9</v>
      </c>
      <c r="F80" s="6">
        <v>81.4</v>
      </c>
      <c r="G80" s="9">
        <f t="shared" si="12"/>
        <v>40.7</v>
      </c>
      <c r="H80" s="7">
        <f t="shared" si="13"/>
        <v>68.6</v>
      </c>
      <c r="I80" s="4">
        <f t="shared" si="14"/>
        <v>5</v>
      </c>
      <c r="J80" s="6" t="s">
        <v>14</v>
      </c>
    </row>
    <row r="81" customHeight="true" spans="1:10">
      <c r="A81" s="4">
        <v>20191004</v>
      </c>
      <c r="B81" s="5" t="s">
        <v>88</v>
      </c>
      <c r="C81" s="5" t="s">
        <v>13</v>
      </c>
      <c r="D81" s="6">
        <v>59.8</v>
      </c>
      <c r="E81" s="9">
        <f t="shared" si="11"/>
        <v>29.9</v>
      </c>
      <c r="F81" s="6">
        <v>77</v>
      </c>
      <c r="G81" s="9">
        <f t="shared" si="12"/>
        <v>38.5</v>
      </c>
      <c r="H81" s="7">
        <f t="shared" si="13"/>
        <v>68.4</v>
      </c>
      <c r="I81" s="4">
        <f t="shared" si="14"/>
        <v>6</v>
      </c>
      <c r="J81" s="6" t="s">
        <v>14</v>
      </c>
    </row>
    <row r="82" customHeight="true" spans="1:10">
      <c r="A82" s="4">
        <v>20191008</v>
      </c>
      <c r="B82" s="5" t="s">
        <v>89</v>
      </c>
      <c r="C82" s="5" t="s">
        <v>13</v>
      </c>
      <c r="D82" s="6">
        <v>55.9</v>
      </c>
      <c r="E82" s="9">
        <f t="shared" si="11"/>
        <v>27.95</v>
      </c>
      <c r="F82" s="6">
        <v>80.6</v>
      </c>
      <c r="G82" s="9">
        <f t="shared" si="12"/>
        <v>40.3</v>
      </c>
      <c r="H82" s="7">
        <f t="shared" si="13"/>
        <v>68.25</v>
      </c>
      <c r="I82" s="4">
        <f t="shared" si="14"/>
        <v>7</v>
      </c>
      <c r="J82" s="6" t="s">
        <v>14</v>
      </c>
    </row>
    <row r="83" customHeight="true" spans="1:10">
      <c r="A83" s="4">
        <v>20190930</v>
      </c>
      <c r="B83" s="5" t="s">
        <v>90</v>
      </c>
      <c r="C83" s="5" t="s">
        <v>13</v>
      </c>
      <c r="D83" s="6">
        <v>57.1</v>
      </c>
      <c r="E83" s="9">
        <f t="shared" si="11"/>
        <v>28.55</v>
      </c>
      <c r="F83" s="6">
        <v>77.6</v>
      </c>
      <c r="G83" s="9">
        <f t="shared" si="12"/>
        <v>38.8</v>
      </c>
      <c r="H83" s="7">
        <f t="shared" si="13"/>
        <v>67.35</v>
      </c>
      <c r="I83" s="4">
        <f t="shared" si="14"/>
        <v>8</v>
      </c>
      <c r="J83" s="6" t="s">
        <v>14</v>
      </c>
    </row>
    <row r="84" customHeight="true" spans="1:10">
      <c r="A84" s="4">
        <v>20190931</v>
      </c>
      <c r="B84" s="5" t="s">
        <v>91</v>
      </c>
      <c r="C84" s="5" t="s">
        <v>13</v>
      </c>
      <c r="D84" s="6">
        <v>57.5</v>
      </c>
      <c r="E84" s="9">
        <f t="shared" si="11"/>
        <v>28.75</v>
      </c>
      <c r="F84" s="6">
        <v>75.4</v>
      </c>
      <c r="G84" s="9">
        <f t="shared" si="12"/>
        <v>37.7</v>
      </c>
      <c r="H84" s="7">
        <f t="shared" si="13"/>
        <v>66.45</v>
      </c>
      <c r="I84" s="4">
        <f t="shared" si="14"/>
        <v>9</v>
      </c>
      <c r="J84" s="6" t="s">
        <v>14</v>
      </c>
    </row>
    <row r="85" customHeight="true" spans="1:10">
      <c r="A85" s="4">
        <v>20191001</v>
      </c>
      <c r="B85" s="5" t="s">
        <v>92</v>
      </c>
      <c r="C85" s="5" t="s">
        <v>13</v>
      </c>
      <c r="D85" s="6">
        <v>45.6</v>
      </c>
      <c r="E85" s="9">
        <f t="shared" si="11"/>
        <v>22.8</v>
      </c>
      <c r="F85" s="6">
        <v>87</v>
      </c>
      <c r="G85" s="9">
        <f t="shared" si="12"/>
        <v>43.5</v>
      </c>
      <c r="H85" s="7">
        <f t="shared" si="13"/>
        <v>66.3</v>
      </c>
      <c r="I85" s="4">
        <f t="shared" si="14"/>
        <v>10</v>
      </c>
      <c r="J85" s="6" t="s">
        <v>14</v>
      </c>
    </row>
    <row r="86" customHeight="true" spans="1:10">
      <c r="A86" s="4">
        <v>20190926</v>
      </c>
      <c r="B86" s="5" t="s">
        <v>93</v>
      </c>
      <c r="C86" s="5" t="s">
        <v>13</v>
      </c>
      <c r="D86" s="6">
        <v>54.1</v>
      </c>
      <c r="E86" s="9">
        <f t="shared" si="11"/>
        <v>27.05</v>
      </c>
      <c r="F86" s="6">
        <v>74.6</v>
      </c>
      <c r="G86" s="9">
        <f t="shared" si="12"/>
        <v>37.3</v>
      </c>
      <c r="H86" s="7">
        <f t="shared" si="13"/>
        <v>64.35</v>
      </c>
      <c r="I86" s="4">
        <f t="shared" si="14"/>
        <v>11</v>
      </c>
      <c r="J86" s="6" t="s">
        <v>14</v>
      </c>
    </row>
    <row r="87" customHeight="true" spans="1:10">
      <c r="A87" s="4">
        <v>20191006</v>
      </c>
      <c r="B87" s="5" t="s">
        <v>94</v>
      </c>
      <c r="C87" s="5" t="s">
        <v>13</v>
      </c>
      <c r="D87" s="6">
        <v>53.9</v>
      </c>
      <c r="E87" s="9">
        <f t="shared" si="11"/>
        <v>26.95</v>
      </c>
      <c r="F87" s="6">
        <v>71</v>
      </c>
      <c r="G87" s="9">
        <f t="shared" si="12"/>
        <v>35.5</v>
      </c>
      <c r="H87" s="7">
        <f t="shared" si="13"/>
        <v>62.45</v>
      </c>
      <c r="I87" s="4">
        <f t="shared" si="14"/>
        <v>12</v>
      </c>
      <c r="J87" s="6" t="s">
        <v>14</v>
      </c>
    </row>
    <row r="88" customHeight="true" spans="1:10">
      <c r="A88" s="4">
        <v>20190929</v>
      </c>
      <c r="B88" s="5" t="s">
        <v>95</v>
      </c>
      <c r="C88" s="5" t="s">
        <v>13</v>
      </c>
      <c r="D88" s="6">
        <v>42.9</v>
      </c>
      <c r="E88" s="9">
        <f t="shared" si="11"/>
        <v>21.45</v>
      </c>
      <c r="F88" s="6">
        <v>81.6</v>
      </c>
      <c r="G88" s="9">
        <f t="shared" si="12"/>
        <v>40.8</v>
      </c>
      <c r="H88" s="7">
        <f t="shared" si="13"/>
        <v>62.25</v>
      </c>
      <c r="I88" s="4">
        <f t="shared" si="14"/>
        <v>13</v>
      </c>
      <c r="J88" s="6"/>
    </row>
    <row r="89" customHeight="true" spans="1:10">
      <c r="A89" s="4">
        <v>20191009</v>
      </c>
      <c r="B89" s="5" t="s">
        <v>96</v>
      </c>
      <c r="C89" s="5" t="s">
        <v>13</v>
      </c>
      <c r="D89" s="6">
        <v>48.2</v>
      </c>
      <c r="E89" s="9">
        <f t="shared" si="11"/>
        <v>24.1</v>
      </c>
      <c r="F89" s="6">
        <v>74.8</v>
      </c>
      <c r="G89" s="9">
        <f t="shared" si="12"/>
        <v>37.4</v>
      </c>
      <c r="H89" s="7">
        <f t="shared" si="13"/>
        <v>61.5</v>
      </c>
      <c r="I89" s="4">
        <f t="shared" si="14"/>
        <v>14</v>
      </c>
      <c r="J89" s="6"/>
    </row>
    <row r="90" customHeight="true" spans="1:10">
      <c r="A90" s="4">
        <v>20191010</v>
      </c>
      <c r="B90" s="5" t="s">
        <v>97</v>
      </c>
      <c r="C90" s="5" t="s">
        <v>13</v>
      </c>
      <c r="D90" s="6">
        <v>45.2</v>
      </c>
      <c r="E90" s="9">
        <f t="shared" si="11"/>
        <v>22.6</v>
      </c>
      <c r="F90" s="6">
        <v>71.8</v>
      </c>
      <c r="G90" s="9">
        <f t="shared" si="12"/>
        <v>35.9</v>
      </c>
      <c r="H90" s="7">
        <f t="shared" si="13"/>
        <v>58.5</v>
      </c>
      <c r="I90" s="4">
        <f t="shared" si="14"/>
        <v>15</v>
      </c>
      <c r="J90" s="6"/>
    </row>
    <row r="91" customHeight="true" spans="1:10">
      <c r="A91" s="4">
        <v>20191005</v>
      </c>
      <c r="B91" s="5" t="s">
        <v>98</v>
      </c>
      <c r="C91" s="5" t="s">
        <v>13</v>
      </c>
      <c r="D91" s="6">
        <v>55.8</v>
      </c>
      <c r="E91" s="9">
        <f t="shared" si="11"/>
        <v>27.9</v>
      </c>
      <c r="F91" s="5" t="s">
        <v>25</v>
      </c>
      <c r="G91" s="9"/>
      <c r="H91" s="7">
        <f t="shared" si="13"/>
        <v>27.9</v>
      </c>
      <c r="I91" s="4">
        <f t="shared" si="14"/>
        <v>16</v>
      </c>
      <c r="J91" s="6"/>
    </row>
    <row r="92" ht="28" customHeight="true" spans="1:10">
      <c r="A92" s="1" t="s">
        <v>99</v>
      </c>
      <c r="B92" s="1"/>
      <c r="I92" s="1"/>
      <c r="J92" s="1"/>
    </row>
    <row r="93" ht="28" customHeight="true" spans="1:10">
      <c r="A93" s="4" t="s">
        <v>2</v>
      </c>
      <c r="B93" s="5" t="s">
        <v>3</v>
      </c>
      <c r="C93" s="5" t="s">
        <v>4</v>
      </c>
      <c r="D93" s="6" t="s">
        <v>5</v>
      </c>
      <c r="E93" s="6" t="s">
        <v>6</v>
      </c>
      <c r="F93" s="6" t="s">
        <v>7</v>
      </c>
      <c r="G93" s="6" t="s">
        <v>8</v>
      </c>
      <c r="H93" s="4" t="s">
        <v>9</v>
      </c>
      <c r="I93" s="4" t="s">
        <v>10</v>
      </c>
      <c r="J93" s="6" t="s">
        <v>11</v>
      </c>
    </row>
    <row r="94" customHeight="true" spans="1:10">
      <c r="A94" s="7">
        <v>20190909</v>
      </c>
      <c r="B94" s="8" t="s">
        <v>100</v>
      </c>
      <c r="C94" s="8" t="s">
        <v>17</v>
      </c>
      <c r="D94" s="6">
        <v>62.5</v>
      </c>
      <c r="E94" s="9">
        <f t="shared" ref="E94:E117" si="15">D94/2</f>
        <v>31.25</v>
      </c>
      <c r="F94" s="9">
        <v>87.2</v>
      </c>
      <c r="G94" s="9">
        <f t="shared" ref="G94:G117" si="16">F94/2</f>
        <v>43.6</v>
      </c>
      <c r="H94" s="7">
        <f t="shared" ref="H94:H117" si="17">E94+G94</f>
        <v>74.85</v>
      </c>
      <c r="I94" s="4">
        <f t="shared" ref="I94:I117" si="18">RANK(H94,$H$94:$H$117,0)</f>
        <v>1</v>
      </c>
      <c r="J94" s="6" t="s">
        <v>14</v>
      </c>
    </row>
    <row r="95" customHeight="true" spans="1:10">
      <c r="A95" s="4">
        <v>20190820</v>
      </c>
      <c r="B95" s="5" t="s">
        <v>101</v>
      </c>
      <c r="C95" s="5" t="s">
        <v>17</v>
      </c>
      <c r="D95" s="6">
        <v>61.9</v>
      </c>
      <c r="E95" s="9">
        <f t="shared" si="15"/>
        <v>30.95</v>
      </c>
      <c r="F95" s="6">
        <v>85.2</v>
      </c>
      <c r="G95" s="9">
        <f t="shared" si="16"/>
        <v>42.6</v>
      </c>
      <c r="H95" s="7">
        <f t="shared" si="17"/>
        <v>73.55</v>
      </c>
      <c r="I95" s="4">
        <f t="shared" si="18"/>
        <v>2</v>
      </c>
      <c r="J95" s="6" t="s">
        <v>14</v>
      </c>
    </row>
    <row r="96" customHeight="true" spans="1:10">
      <c r="A96" s="4">
        <v>20190921</v>
      </c>
      <c r="B96" s="5" t="s">
        <v>102</v>
      </c>
      <c r="C96" s="5" t="s">
        <v>17</v>
      </c>
      <c r="D96" s="6">
        <v>65.2</v>
      </c>
      <c r="E96" s="9">
        <f t="shared" si="15"/>
        <v>32.6</v>
      </c>
      <c r="F96" s="6">
        <v>79.6</v>
      </c>
      <c r="G96" s="9">
        <f t="shared" si="16"/>
        <v>39.8</v>
      </c>
      <c r="H96" s="7">
        <f t="shared" si="17"/>
        <v>72.4</v>
      </c>
      <c r="I96" s="4">
        <f t="shared" si="18"/>
        <v>3</v>
      </c>
      <c r="J96" s="6" t="s">
        <v>14</v>
      </c>
    </row>
    <row r="97" customHeight="true" spans="1:10">
      <c r="A97" s="4">
        <v>20190811</v>
      </c>
      <c r="B97" s="5" t="s">
        <v>103</v>
      </c>
      <c r="C97" s="5" t="s">
        <v>17</v>
      </c>
      <c r="D97" s="6">
        <v>59.6</v>
      </c>
      <c r="E97" s="9">
        <f t="shared" si="15"/>
        <v>29.8</v>
      </c>
      <c r="F97" s="6">
        <v>85</v>
      </c>
      <c r="G97" s="9">
        <f t="shared" si="16"/>
        <v>42.5</v>
      </c>
      <c r="H97" s="7">
        <f t="shared" si="17"/>
        <v>72.3</v>
      </c>
      <c r="I97" s="4">
        <f t="shared" si="18"/>
        <v>4</v>
      </c>
      <c r="J97" s="6" t="s">
        <v>14</v>
      </c>
    </row>
    <row r="98" customHeight="true" spans="1:10">
      <c r="A98" s="4">
        <v>20190902</v>
      </c>
      <c r="B98" s="5" t="s">
        <v>104</v>
      </c>
      <c r="C98" s="5" t="s">
        <v>17</v>
      </c>
      <c r="D98" s="6">
        <v>61.8</v>
      </c>
      <c r="E98" s="9">
        <f t="shared" si="15"/>
        <v>30.9</v>
      </c>
      <c r="F98" s="6">
        <v>80</v>
      </c>
      <c r="G98" s="9">
        <f t="shared" si="16"/>
        <v>40</v>
      </c>
      <c r="H98" s="7">
        <f t="shared" si="17"/>
        <v>70.9</v>
      </c>
      <c r="I98" s="4">
        <f t="shared" si="18"/>
        <v>5</v>
      </c>
      <c r="J98" s="6" t="s">
        <v>14</v>
      </c>
    </row>
    <row r="99" customHeight="true" spans="1:10">
      <c r="A99" s="4">
        <v>20190810</v>
      </c>
      <c r="B99" s="5" t="s">
        <v>105</v>
      </c>
      <c r="C99" s="5" t="s">
        <v>17</v>
      </c>
      <c r="D99" s="6">
        <v>58.2</v>
      </c>
      <c r="E99" s="9">
        <f t="shared" si="15"/>
        <v>29.1</v>
      </c>
      <c r="F99" s="6">
        <v>82.4</v>
      </c>
      <c r="G99" s="9">
        <f t="shared" si="16"/>
        <v>41.2</v>
      </c>
      <c r="H99" s="7">
        <f t="shared" si="17"/>
        <v>70.3</v>
      </c>
      <c r="I99" s="4">
        <f t="shared" si="18"/>
        <v>6</v>
      </c>
      <c r="J99" s="6" t="s">
        <v>14</v>
      </c>
    </row>
    <row r="100" customHeight="true" spans="1:10">
      <c r="A100" s="4">
        <v>20190812</v>
      </c>
      <c r="B100" s="5" t="s">
        <v>106</v>
      </c>
      <c r="C100" s="5" t="s">
        <v>17</v>
      </c>
      <c r="D100" s="6">
        <v>66.1</v>
      </c>
      <c r="E100" s="9">
        <f t="shared" si="15"/>
        <v>33.05</v>
      </c>
      <c r="F100" s="6">
        <v>74.4</v>
      </c>
      <c r="G100" s="9">
        <f t="shared" si="16"/>
        <v>37.2</v>
      </c>
      <c r="H100" s="7">
        <f t="shared" si="17"/>
        <v>70.25</v>
      </c>
      <c r="I100" s="4">
        <f t="shared" si="18"/>
        <v>7</v>
      </c>
      <c r="J100" s="6" t="s">
        <v>14</v>
      </c>
    </row>
    <row r="101" customHeight="true" spans="1:10">
      <c r="A101" s="4">
        <v>20190825</v>
      </c>
      <c r="B101" s="5" t="s">
        <v>107</v>
      </c>
      <c r="C101" s="5" t="s">
        <v>17</v>
      </c>
      <c r="D101" s="6">
        <v>60.2</v>
      </c>
      <c r="E101" s="9">
        <f t="shared" si="15"/>
        <v>30.1</v>
      </c>
      <c r="F101" s="6">
        <v>80.2</v>
      </c>
      <c r="G101" s="9">
        <f t="shared" si="16"/>
        <v>40.1</v>
      </c>
      <c r="H101" s="7">
        <f t="shared" si="17"/>
        <v>70.2</v>
      </c>
      <c r="I101" s="4">
        <f t="shared" si="18"/>
        <v>8</v>
      </c>
      <c r="J101" s="6" t="s">
        <v>14</v>
      </c>
    </row>
    <row r="102" customHeight="true" spans="1:10">
      <c r="A102" s="4">
        <v>20190731</v>
      </c>
      <c r="B102" s="5" t="s">
        <v>108</v>
      </c>
      <c r="C102" s="5" t="s">
        <v>17</v>
      </c>
      <c r="D102" s="6">
        <v>58.8</v>
      </c>
      <c r="E102" s="9">
        <f t="shared" si="15"/>
        <v>29.4</v>
      </c>
      <c r="F102" s="6">
        <v>80.6</v>
      </c>
      <c r="G102" s="9">
        <f t="shared" si="16"/>
        <v>40.3</v>
      </c>
      <c r="H102" s="7">
        <f t="shared" si="17"/>
        <v>69.7</v>
      </c>
      <c r="I102" s="4">
        <f t="shared" si="18"/>
        <v>9</v>
      </c>
      <c r="J102" s="6" t="s">
        <v>14</v>
      </c>
    </row>
    <row r="103" customHeight="true" spans="1:10">
      <c r="A103" s="4">
        <v>20190910</v>
      </c>
      <c r="B103" s="5" t="s">
        <v>109</v>
      </c>
      <c r="C103" s="5" t="s">
        <v>17</v>
      </c>
      <c r="D103" s="6">
        <v>53.9</v>
      </c>
      <c r="E103" s="9">
        <f t="shared" si="15"/>
        <v>26.95</v>
      </c>
      <c r="F103" s="6">
        <v>84.8</v>
      </c>
      <c r="G103" s="9">
        <f t="shared" si="16"/>
        <v>42.4</v>
      </c>
      <c r="H103" s="7">
        <f t="shared" si="17"/>
        <v>69.35</v>
      </c>
      <c r="I103" s="4">
        <f t="shared" si="18"/>
        <v>10</v>
      </c>
      <c r="J103" s="6" t="s">
        <v>14</v>
      </c>
    </row>
    <row r="104" customHeight="true" spans="1:10">
      <c r="A104" s="4">
        <v>20190821</v>
      </c>
      <c r="B104" s="5" t="s">
        <v>110</v>
      </c>
      <c r="C104" s="5" t="s">
        <v>17</v>
      </c>
      <c r="D104" s="6">
        <v>58.8</v>
      </c>
      <c r="E104" s="9">
        <f t="shared" si="15"/>
        <v>29.4</v>
      </c>
      <c r="F104" s="6">
        <v>79.8</v>
      </c>
      <c r="G104" s="9">
        <f t="shared" si="16"/>
        <v>39.9</v>
      </c>
      <c r="H104" s="7">
        <f t="shared" si="17"/>
        <v>69.3</v>
      </c>
      <c r="I104" s="4">
        <f t="shared" si="18"/>
        <v>11</v>
      </c>
      <c r="J104" s="6" t="s">
        <v>14</v>
      </c>
    </row>
    <row r="105" customHeight="true" spans="1:10">
      <c r="A105" s="4">
        <v>20190801</v>
      </c>
      <c r="B105" s="5" t="s">
        <v>111</v>
      </c>
      <c r="C105" s="5" t="s">
        <v>17</v>
      </c>
      <c r="D105" s="6">
        <v>55.5</v>
      </c>
      <c r="E105" s="9">
        <f t="shared" si="15"/>
        <v>27.75</v>
      </c>
      <c r="F105" s="6">
        <v>82.6</v>
      </c>
      <c r="G105" s="9">
        <f t="shared" si="16"/>
        <v>41.3</v>
      </c>
      <c r="H105" s="7">
        <f t="shared" si="17"/>
        <v>69.05</v>
      </c>
      <c r="I105" s="4">
        <f t="shared" si="18"/>
        <v>12</v>
      </c>
      <c r="J105" s="6" t="s">
        <v>14</v>
      </c>
    </row>
    <row r="106" customHeight="true" spans="1:10">
      <c r="A106" s="4">
        <v>20190824</v>
      </c>
      <c r="B106" s="5" t="s">
        <v>112</v>
      </c>
      <c r="C106" s="5" t="s">
        <v>17</v>
      </c>
      <c r="D106" s="6">
        <v>59.7</v>
      </c>
      <c r="E106" s="9">
        <f t="shared" si="15"/>
        <v>29.85</v>
      </c>
      <c r="F106" s="6">
        <v>78.2</v>
      </c>
      <c r="G106" s="9">
        <f t="shared" si="16"/>
        <v>39.1</v>
      </c>
      <c r="H106" s="7">
        <f t="shared" si="17"/>
        <v>68.95</v>
      </c>
      <c r="I106" s="4">
        <f t="shared" si="18"/>
        <v>13</v>
      </c>
      <c r="J106" s="6"/>
    </row>
    <row r="107" customHeight="true" spans="1:10">
      <c r="A107" s="4">
        <v>20190915</v>
      </c>
      <c r="B107" s="5" t="s">
        <v>113</v>
      </c>
      <c r="C107" s="5" t="s">
        <v>17</v>
      </c>
      <c r="D107" s="6">
        <v>58.2</v>
      </c>
      <c r="E107" s="9">
        <f t="shared" si="15"/>
        <v>29.1</v>
      </c>
      <c r="F107" s="6">
        <v>78</v>
      </c>
      <c r="G107" s="9">
        <f t="shared" si="16"/>
        <v>39</v>
      </c>
      <c r="H107" s="7">
        <f t="shared" si="17"/>
        <v>68.1</v>
      </c>
      <c r="I107" s="4">
        <f t="shared" si="18"/>
        <v>14</v>
      </c>
      <c r="J107" s="6"/>
    </row>
    <row r="108" customHeight="true" spans="1:10">
      <c r="A108" s="4">
        <v>20190823</v>
      </c>
      <c r="B108" s="5" t="s">
        <v>114</v>
      </c>
      <c r="C108" s="5" t="s">
        <v>17</v>
      </c>
      <c r="D108" s="6">
        <v>57.7</v>
      </c>
      <c r="E108" s="9">
        <f t="shared" si="15"/>
        <v>28.85</v>
      </c>
      <c r="F108" s="6">
        <v>77.8</v>
      </c>
      <c r="G108" s="9">
        <f t="shared" si="16"/>
        <v>38.9</v>
      </c>
      <c r="H108" s="7">
        <f t="shared" si="17"/>
        <v>67.75</v>
      </c>
      <c r="I108" s="4">
        <f t="shared" si="18"/>
        <v>15</v>
      </c>
      <c r="J108" s="6"/>
    </row>
    <row r="109" customHeight="true" spans="1:10">
      <c r="A109" s="4">
        <v>20190729</v>
      </c>
      <c r="B109" s="5" t="s">
        <v>115</v>
      </c>
      <c r="C109" s="5" t="s">
        <v>17</v>
      </c>
      <c r="D109" s="6">
        <v>56.2</v>
      </c>
      <c r="E109" s="9">
        <f t="shared" si="15"/>
        <v>28.1</v>
      </c>
      <c r="F109" s="6">
        <v>78.6</v>
      </c>
      <c r="G109" s="9">
        <f t="shared" si="16"/>
        <v>39.3</v>
      </c>
      <c r="H109" s="7">
        <f t="shared" si="17"/>
        <v>67.4</v>
      </c>
      <c r="I109" s="4">
        <f t="shared" si="18"/>
        <v>16</v>
      </c>
      <c r="J109" s="6"/>
    </row>
    <row r="110" customHeight="true" spans="1:10">
      <c r="A110" s="4">
        <v>20190819</v>
      </c>
      <c r="B110" s="5" t="s">
        <v>116</v>
      </c>
      <c r="C110" s="5" t="s">
        <v>17</v>
      </c>
      <c r="D110" s="6">
        <v>55.2</v>
      </c>
      <c r="E110" s="9">
        <f t="shared" si="15"/>
        <v>27.6</v>
      </c>
      <c r="F110" s="6">
        <v>79</v>
      </c>
      <c r="G110" s="9">
        <f t="shared" si="16"/>
        <v>39.5</v>
      </c>
      <c r="H110" s="7">
        <f t="shared" si="17"/>
        <v>67.1</v>
      </c>
      <c r="I110" s="4">
        <f t="shared" si="18"/>
        <v>17</v>
      </c>
      <c r="J110" s="6"/>
    </row>
    <row r="111" customHeight="true" spans="1:10">
      <c r="A111" s="4">
        <v>20190829</v>
      </c>
      <c r="B111" s="5" t="s">
        <v>117</v>
      </c>
      <c r="C111" s="5" t="s">
        <v>17</v>
      </c>
      <c r="D111" s="6">
        <v>53.8</v>
      </c>
      <c r="E111" s="9">
        <f t="shared" si="15"/>
        <v>26.9</v>
      </c>
      <c r="F111" s="6">
        <v>80.4</v>
      </c>
      <c r="G111" s="9">
        <f t="shared" si="16"/>
        <v>40.2</v>
      </c>
      <c r="H111" s="7">
        <f t="shared" si="17"/>
        <v>67.1</v>
      </c>
      <c r="I111" s="4">
        <f t="shared" si="18"/>
        <v>17</v>
      </c>
      <c r="J111" s="6"/>
    </row>
    <row r="112" customHeight="true" spans="1:10">
      <c r="A112" s="4">
        <v>20190815</v>
      </c>
      <c r="B112" s="5" t="s">
        <v>118</v>
      </c>
      <c r="C112" s="5" t="s">
        <v>17</v>
      </c>
      <c r="D112" s="6">
        <v>55.4</v>
      </c>
      <c r="E112" s="9">
        <f t="shared" si="15"/>
        <v>27.7</v>
      </c>
      <c r="F112" s="6">
        <v>78.4</v>
      </c>
      <c r="G112" s="9">
        <f t="shared" si="16"/>
        <v>39.2</v>
      </c>
      <c r="H112" s="7">
        <f t="shared" si="17"/>
        <v>66.9</v>
      </c>
      <c r="I112" s="4">
        <f t="shared" si="18"/>
        <v>19</v>
      </c>
      <c r="J112" s="6"/>
    </row>
    <row r="113" customHeight="true" spans="1:10">
      <c r="A113" s="4">
        <v>20190804</v>
      </c>
      <c r="B113" s="5" t="s">
        <v>119</v>
      </c>
      <c r="C113" s="5" t="s">
        <v>17</v>
      </c>
      <c r="D113" s="6">
        <v>55.9</v>
      </c>
      <c r="E113" s="9">
        <f t="shared" si="15"/>
        <v>27.95</v>
      </c>
      <c r="F113" s="6">
        <v>77.4</v>
      </c>
      <c r="G113" s="9">
        <f t="shared" si="16"/>
        <v>38.7</v>
      </c>
      <c r="H113" s="7">
        <f t="shared" si="17"/>
        <v>66.65</v>
      </c>
      <c r="I113" s="4">
        <f t="shared" si="18"/>
        <v>20</v>
      </c>
      <c r="J113" s="6"/>
    </row>
    <row r="114" customHeight="true" spans="1:10">
      <c r="A114" s="4">
        <v>20190827</v>
      </c>
      <c r="B114" s="5" t="s">
        <v>120</v>
      </c>
      <c r="C114" s="5" t="s">
        <v>17</v>
      </c>
      <c r="D114" s="6">
        <v>57.2</v>
      </c>
      <c r="E114" s="9">
        <f t="shared" si="15"/>
        <v>28.6</v>
      </c>
      <c r="F114" s="6">
        <v>75.2</v>
      </c>
      <c r="G114" s="9">
        <f t="shared" si="16"/>
        <v>37.6</v>
      </c>
      <c r="H114" s="7">
        <f t="shared" si="17"/>
        <v>66.2</v>
      </c>
      <c r="I114" s="4">
        <f t="shared" si="18"/>
        <v>21</v>
      </c>
      <c r="J114" s="6"/>
    </row>
    <row r="115" customHeight="true" spans="1:10">
      <c r="A115" s="4">
        <v>20190913</v>
      </c>
      <c r="B115" s="5" t="s">
        <v>121</v>
      </c>
      <c r="C115" s="5" t="s">
        <v>17</v>
      </c>
      <c r="D115" s="6">
        <v>54.1</v>
      </c>
      <c r="E115" s="9">
        <f t="shared" si="15"/>
        <v>27.05</v>
      </c>
      <c r="F115" s="6">
        <v>76.4</v>
      </c>
      <c r="G115" s="9">
        <f t="shared" si="16"/>
        <v>38.2</v>
      </c>
      <c r="H115" s="7">
        <f t="shared" si="17"/>
        <v>65.25</v>
      </c>
      <c r="I115" s="4">
        <f t="shared" si="18"/>
        <v>22</v>
      </c>
      <c r="J115" s="6"/>
    </row>
    <row r="116" customHeight="true" spans="1:10">
      <c r="A116" s="4">
        <v>20190813</v>
      </c>
      <c r="B116" s="5" t="s">
        <v>122</v>
      </c>
      <c r="C116" s="5" t="s">
        <v>17</v>
      </c>
      <c r="D116" s="6">
        <v>53.5</v>
      </c>
      <c r="E116" s="9">
        <f t="shared" si="15"/>
        <v>26.75</v>
      </c>
      <c r="F116" s="6">
        <v>74</v>
      </c>
      <c r="G116" s="9">
        <f t="shared" si="16"/>
        <v>37</v>
      </c>
      <c r="H116" s="7">
        <f t="shared" si="17"/>
        <v>63.75</v>
      </c>
      <c r="I116" s="4">
        <f t="shared" si="18"/>
        <v>23</v>
      </c>
      <c r="J116" s="6"/>
    </row>
    <row r="117" customHeight="true" spans="1:10">
      <c r="A117" s="4">
        <v>20190917</v>
      </c>
      <c r="B117" s="5" t="s">
        <v>123</v>
      </c>
      <c r="C117" s="5" t="s">
        <v>17</v>
      </c>
      <c r="D117" s="6">
        <v>55.7</v>
      </c>
      <c r="E117" s="9">
        <f t="shared" si="15"/>
        <v>27.85</v>
      </c>
      <c r="F117" s="6">
        <v>69.8</v>
      </c>
      <c r="G117" s="9">
        <f t="shared" si="16"/>
        <v>34.9</v>
      </c>
      <c r="H117" s="7">
        <f t="shared" si="17"/>
        <v>62.75</v>
      </c>
      <c r="I117" s="4">
        <f t="shared" si="18"/>
        <v>24</v>
      </c>
      <c r="J117" s="6"/>
    </row>
    <row r="118" ht="28" customHeight="true" spans="1:10">
      <c r="A118" s="1" t="s">
        <v>124</v>
      </c>
      <c r="B118" s="1"/>
      <c r="I118" s="1"/>
      <c r="J118" s="1"/>
    </row>
    <row r="119" ht="28" customHeight="true" spans="1:11">
      <c r="A119" s="4" t="s">
        <v>2</v>
      </c>
      <c r="B119" s="5" t="s">
        <v>3</v>
      </c>
      <c r="C119" s="5" t="s">
        <v>4</v>
      </c>
      <c r="D119" s="6" t="s">
        <v>5</v>
      </c>
      <c r="E119" s="6" t="s">
        <v>6</v>
      </c>
      <c r="F119" s="6" t="s">
        <v>7</v>
      </c>
      <c r="G119" s="6" t="s">
        <v>8</v>
      </c>
      <c r="H119" s="4" t="s">
        <v>9</v>
      </c>
      <c r="I119" s="4" t="s">
        <v>10</v>
      </c>
      <c r="J119" s="6" t="s">
        <v>11</v>
      </c>
      <c r="K119" s="1"/>
    </row>
    <row r="120" customHeight="true" spans="1:10">
      <c r="A120" s="7">
        <v>20191018</v>
      </c>
      <c r="B120" s="8" t="s">
        <v>125</v>
      </c>
      <c r="C120" s="8" t="s">
        <v>17</v>
      </c>
      <c r="D120" s="6">
        <v>61.1</v>
      </c>
      <c r="E120" s="9">
        <f>D120/2</f>
        <v>30.55</v>
      </c>
      <c r="F120" s="9">
        <v>74.2</v>
      </c>
      <c r="G120" s="9">
        <f>F120/2</f>
        <v>37.1</v>
      </c>
      <c r="H120" s="7">
        <f>E120+G120</f>
        <v>67.65</v>
      </c>
      <c r="I120" s="4">
        <f>RANK(H120,$H$120:$H$123,0)</f>
        <v>1</v>
      </c>
      <c r="J120" s="6" t="s">
        <v>14</v>
      </c>
    </row>
    <row r="121" customHeight="true" spans="1:10">
      <c r="A121" s="4">
        <v>20191021</v>
      </c>
      <c r="B121" s="5" t="s">
        <v>126</v>
      </c>
      <c r="C121" s="5" t="s">
        <v>17</v>
      </c>
      <c r="D121" s="6">
        <v>54.3</v>
      </c>
      <c r="E121" s="9">
        <f>D121/2</f>
        <v>27.15</v>
      </c>
      <c r="F121" s="6">
        <v>78.4</v>
      </c>
      <c r="G121" s="9">
        <f>F121/2</f>
        <v>39.2</v>
      </c>
      <c r="H121" s="7">
        <f>E121+G121</f>
        <v>66.35</v>
      </c>
      <c r="I121" s="4">
        <f>RANK(H121,$H$120:$H$123,0)</f>
        <v>2</v>
      </c>
      <c r="J121" s="6" t="s">
        <v>14</v>
      </c>
    </row>
    <row r="122" customHeight="true" spans="1:10">
      <c r="A122" s="4">
        <v>20191012</v>
      </c>
      <c r="B122" s="5" t="s">
        <v>127</v>
      </c>
      <c r="C122" s="5" t="s">
        <v>17</v>
      </c>
      <c r="D122" s="6">
        <v>56.3</v>
      </c>
      <c r="E122" s="9">
        <f>D122/2</f>
        <v>28.15</v>
      </c>
      <c r="F122" s="6">
        <v>76.2</v>
      </c>
      <c r="G122" s="9">
        <f>F122/2</f>
        <v>38.1</v>
      </c>
      <c r="H122" s="7">
        <f>E122+G122</f>
        <v>66.25</v>
      </c>
      <c r="I122" s="4">
        <f>RANK(H122,$H$120:$H$123,0)</f>
        <v>3</v>
      </c>
      <c r="J122" s="6"/>
    </row>
    <row r="123" customHeight="true" spans="1:10">
      <c r="A123" s="4">
        <v>20191022</v>
      </c>
      <c r="B123" s="5" t="s">
        <v>128</v>
      </c>
      <c r="C123" s="5" t="s">
        <v>17</v>
      </c>
      <c r="D123" s="6">
        <v>57.1</v>
      </c>
      <c r="E123" s="9">
        <f>D123/2</f>
        <v>28.55</v>
      </c>
      <c r="F123" s="5" t="s">
        <v>25</v>
      </c>
      <c r="G123" s="9"/>
      <c r="H123" s="7">
        <f>E123+G123</f>
        <v>28.55</v>
      </c>
      <c r="I123" s="4">
        <f>RANK(H123,$H$120:$H$123,0)</f>
        <v>4</v>
      </c>
      <c r="J123" s="6"/>
    </row>
    <row r="124" ht="28" customHeight="true" spans="1:10">
      <c r="A124" s="1" t="s">
        <v>129</v>
      </c>
      <c r="B124" s="1"/>
      <c r="I124" s="1"/>
      <c r="J124" s="1"/>
    </row>
    <row r="125" ht="28" customHeight="true" spans="1:11">
      <c r="A125" s="4" t="s">
        <v>2</v>
      </c>
      <c r="B125" s="5" t="s">
        <v>3</v>
      </c>
      <c r="C125" s="5" t="s">
        <v>4</v>
      </c>
      <c r="D125" s="6" t="s">
        <v>5</v>
      </c>
      <c r="E125" s="6" t="s">
        <v>6</v>
      </c>
      <c r="F125" s="6" t="s">
        <v>7</v>
      </c>
      <c r="G125" s="6" t="s">
        <v>8</v>
      </c>
      <c r="H125" s="4" t="s">
        <v>9</v>
      </c>
      <c r="I125" s="4" t="s">
        <v>10</v>
      </c>
      <c r="J125" s="6" t="s">
        <v>11</v>
      </c>
      <c r="K125" s="1"/>
    </row>
    <row r="126" customHeight="true" spans="1:10">
      <c r="A126" s="4">
        <v>20191029</v>
      </c>
      <c r="B126" s="5" t="s">
        <v>130</v>
      </c>
      <c r="C126" s="5" t="s">
        <v>13</v>
      </c>
      <c r="D126" s="6">
        <v>56.1</v>
      </c>
      <c r="E126" s="6">
        <f>D126/2</f>
        <v>28.05</v>
      </c>
      <c r="F126" s="6">
        <v>79</v>
      </c>
      <c r="G126" s="6">
        <f>F126/2</f>
        <v>39.5</v>
      </c>
      <c r="H126" s="4">
        <f>E126+G126</f>
        <v>67.55</v>
      </c>
      <c r="I126" s="4">
        <f>RANK(H126,$H$126:$H$129,0)</f>
        <v>1</v>
      </c>
      <c r="J126" s="6" t="s">
        <v>14</v>
      </c>
    </row>
    <row r="127" customHeight="true" spans="1:10">
      <c r="A127" s="4">
        <v>20191025</v>
      </c>
      <c r="B127" s="5" t="s">
        <v>131</v>
      </c>
      <c r="C127" s="5" t="s">
        <v>13</v>
      </c>
      <c r="D127" s="6">
        <v>53.2</v>
      </c>
      <c r="E127" s="6">
        <f>D127/2</f>
        <v>26.6</v>
      </c>
      <c r="F127" s="6">
        <v>80.6</v>
      </c>
      <c r="G127" s="6">
        <f>F127/2</f>
        <v>40.3</v>
      </c>
      <c r="H127" s="4">
        <f>E127+G127</f>
        <v>66.9</v>
      </c>
      <c r="I127" s="4">
        <f>RANK(H127,$H$126:$H$129,0)</f>
        <v>2</v>
      </c>
      <c r="J127" s="6" t="s">
        <v>14</v>
      </c>
    </row>
    <row r="128" customHeight="true" spans="1:10">
      <c r="A128" s="4">
        <v>20191023</v>
      </c>
      <c r="B128" s="5" t="s">
        <v>132</v>
      </c>
      <c r="C128" s="5" t="s">
        <v>13</v>
      </c>
      <c r="D128" s="6">
        <v>56.2</v>
      </c>
      <c r="E128" s="6">
        <f>D128/2</f>
        <v>28.1</v>
      </c>
      <c r="F128" s="6">
        <v>77.4</v>
      </c>
      <c r="G128" s="6">
        <f>F128/2</f>
        <v>38.7</v>
      </c>
      <c r="H128" s="4">
        <f>E128+G128</f>
        <v>66.8</v>
      </c>
      <c r="I128" s="4">
        <f>RANK(H128,$H$126:$H$129,0)</f>
        <v>3</v>
      </c>
      <c r="J128" s="6"/>
    </row>
    <row r="129" customHeight="true" spans="1:10">
      <c r="A129" s="4">
        <v>20191030</v>
      </c>
      <c r="B129" s="5" t="s">
        <v>133</v>
      </c>
      <c r="C129" s="5" t="s">
        <v>13</v>
      </c>
      <c r="D129" s="6">
        <v>55.2</v>
      </c>
      <c r="E129" s="6">
        <f>D129/2</f>
        <v>27.6</v>
      </c>
      <c r="F129" s="6">
        <v>77.4</v>
      </c>
      <c r="G129" s="6">
        <f>F129/2</f>
        <v>38.7</v>
      </c>
      <c r="H129" s="4">
        <f>E129+G129</f>
        <v>66.3</v>
      </c>
      <c r="I129" s="4">
        <f>RANK(H129,$H$126:$H$129,0)</f>
        <v>4</v>
      </c>
      <c r="J129" s="6"/>
    </row>
  </sheetData>
  <sortState ref="A4:K13">
    <sortCondition ref="I4:I13"/>
  </sortState>
  <mergeCells count="12">
    <mergeCell ref="A1:J1"/>
    <mergeCell ref="A2:J2"/>
    <mergeCell ref="A14:J14"/>
    <mergeCell ref="A15:J15"/>
    <mergeCell ref="A43:J43"/>
    <mergeCell ref="A61:J61"/>
    <mergeCell ref="A67:J67"/>
    <mergeCell ref="A73:J73"/>
    <mergeCell ref="A74:J74"/>
    <mergeCell ref="A92:J92"/>
    <mergeCell ref="A118:J118"/>
    <mergeCell ref="A124:J124"/>
  </mergeCells>
  <printOptions horizontalCentered="true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2019-07-12T18:44:00Z</dcterms:created>
  <dcterms:modified xsi:type="dcterms:W3CDTF">2022-02-23T16:28:38Z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