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2540" activeTab="8"/>
  </bookViews>
  <sheets>
    <sheet name="目录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基本支出" sheetId="7" r:id="rId7"/>
    <sheet name="7三公" sheetId="8" r:id="rId8"/>
    <sheet name="8政府性基金" sheetId="9" r:id="rId9"/>
    <sheet name="9项目支出" sheetId="10" r:id="rId10"/>
  </sheets>
  <calcPr calcId="144525"/>
</workbook>
</file>

<file path=xl/calcChain.xml><?xml version="1.0" encoding="utf-8"?>
<calcChain xmlns="http://schemas.openxmlformats.org/spreadsheetml/2006/main">
  <c r="A6" i="8" l="1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F19" i="6"/>
  <c r="D19" i="6"/>
  <c r="C19" i="6"/>
  <c r="D18" i="6"/>
  <c r="C18" i="6"/>
  <c r="D17" i="6"/>
  <c r="C17" i="6"/>
  <c r="D16" i="6"/>
  <c r="C16" i="6"/>
  <c r="D15" i="6"/>
  <c r="C15" i="6"/>
  <c r="D14" i="6"/>
  <c r="C14" i="6"/>
  <c r="D13" i="6"/>
  <c r="C13" i="6"/>
  <c r="D12" i="6"/>
  <c r="C12" i="6"/>
  <c r="D11" i="6"/>
  <c r="C11" i="6"/>
  <c r="D10" i="6"/>
  <c r="C10" i="6"/>
  <c r="D9" i="6"/>
  <c r="C9" i="6"/>
  <c r="D8" i="6"/>
  <c r="C8" i="6"/>
  <c r="D7" i="6"/>
  <c r="C7" i="6"/>
  <c r="D6" i="6"/>
  <c r="C6" i="6"/>
  <c r="D18" i="4"/>
  <c r="C18" i="4"/>
  <c r="C17" i="4"/>
  <c r="C16" i="4"/>
  <c r="C15" i="4"/>
  <c r="C14" i="4"/>
  <c r="C13" i="4"/>
  <c r="C12" i="4"/>
  <c r="C11" i="4"/>
  <c r="C10" i="4"/>
  <c r="C9" i="4"/>
  <c r="C8" i="4"/>
  <c r="C7" i="4"/>
  <c r="D6" i="4"/>
  <c r="C6" i="4"/>
  <c r="C5" i="4"/>
</calcChain>
</file>

<file path=xl/sharedStrings.xml><?xml version="1.0" encoding="utf-8"?>
<sst xmlns="http://schemas.openxmlformats.org/spreadsheetml/2006/main" count="322" uniqueCount="226">
  <si>
    <t>部门预算草案报表目录</t>
  </si>
  <si>
    <t>表号</t>
  </si>
  <si>
    <t>表名</t>
  </si>
  <si>
    <t>附表4-1</t>
  </si>
  <si>
    <t>收支总表</t>
  </si>
  <si>
    <t>附表4-2</t>
  </si>
  <si>
    <t>收入总表</t>
  </si>
  <si>
    <t>附表4-3</t>
  </si>
  <si>
    <t>支出总表</t>
  </si>
  <si>
    <t>附表4-4</t>
  </si>
  <si>
    <t>财政拨款收支总表</t>
  </si>
  <si>
    <t>附表4-5</t>
  </si>
  <si>
    <t>一般公共预算支出表</t>
  </si>
  <si>
    <t>附表4-6</t>
  </si>
  <si>
    <t>一般公共预算基本支出表</t>
  </si>
  <si>
    <t>附表4-7</t>
  </si>
  <si>
    <t>一般公共预算“三公”经费支出表</t>
  </si>
  <si>
    <t>附表4-8</t>
  </si>
  <si>
    <t>政府性基金预算支出表</t>
  </si>
  <si>
    <t>附表4-9</t>
  </si>
  <si>
    <t>项目支出表</t>
  </si>
  <si>
    <t>部门/单位：渑池县农业机械总公司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</si>
  <si>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</si>
  <si>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</si>
  <si>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</si>
  <si>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</si>
  <si>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</si>
  <si>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</si>
  <si>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</si>
  <si>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</si>
  <si>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</si>
  <si>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</si>
  <si>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</si>
  <si>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</si>
  <si>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</si>
  <si>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</si>
  <si>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</si>
  <si>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</si>
  <si>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</si>
  <si>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</si>
  <si>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</si>
  <si>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</si>
  <si>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</si>
  <si>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</si>
  <si>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</si>
  <si>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</si>
  <si>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</si>
  <si>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</si>
  <si>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</si>
  <si>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</si>
  <si>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</si>
  <si>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</si>
  <si>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</si>
  <si>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</si>
  <si>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</si>
  <si>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</si>
  <si>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</si>
  <si>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</si>
  <si>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</si>
  <si>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</si>
  <si>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</si>
  <si>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</si>
  <si>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</si>
  <si>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</si>
  <si>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</si>
  <si>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</si>
  <si>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</si>
  <si>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</si>
  <si>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</si>
  <si>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</si>
  <si>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 xml:space="preserve">            收    入    总    计</t>
  </si>
  <si>
    <t>支 出 合 计</t>
  </si>
  <si>
    <t>备注：财政专户管理资金收入是指教育收费收入；事业收入不含教育收费收入，下同。</t>
  </si>
  <si>
    <t>收 入 总 表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</si>
  <si>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</si>
  <si>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</si>
  <si>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</si>
  <si>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</si>
  <si>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</si>
  <si>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</si>
  <si>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</si>
  <si>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</si>
  <si>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</si>
  <si>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</si>
  <si>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</si>
  <si>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</si>
  <si>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</si>
  <si>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</si>
  <si>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</si>
  <si>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502</t>
  </si>
  <si>
    <t>渑池县农业机械总公司</t>
  </si>
  <si>
    <t>502001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</si>
  <si>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</si>
  <si>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</si>
  <si>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</si>
  <si>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</si>
  <si>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</si>
  <si>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</si>
  <si>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</si>
  <si>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</si>
  <si>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</si>
  <si>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</si>
  <si>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</si>
  <si>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</si>
  <si>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</si>
  <si>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</si>
  <si>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</si>
  <si>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</si>
  <si>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</si>
  <si>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</si>
  <si>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</si>
  <si>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</si>
  <si>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</si>
  <si>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213</t>
  </si>
  <si>
    <t>农林水支出</t>
  </si>
  <si>
    <t>21301</t>
  </si>
  <si>
    <t>农业农村</t>
  </si>
  <si>
    <t>2130199</t>
  </si>
  <si>
    <t>其他农业农村支出</t>
  </si>
  <si>
    <t>221</t>
  </si>
  <si>
    <t>住房保障支出</t>
  </si>
  <si>
    <t>22102</t>
  </si>
  <si>
    <t>住房改革支出</t>
  </si>
  <si>
    <t>2210201</t>
  </si>
  <si>
    <t>住房公积金</t>
  </si>
  <si>
    <t>合      计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</si>
  <si>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</si>
  <si>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</si>
  <si>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</si>
  <si>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</si>
  <si>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</si>
  <si>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</si>
  <si>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</si>
  <si>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</si>
  <si>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</si>
  <si>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</si>
  <si>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</si>
  <si>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</si>
  <si>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</si>
  <si>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</si>
  <si>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</si>
  <si>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</si>
  <si>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</si>
  <si>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</si>
  <si>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</si>
  <si>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</si>
  <si>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</si>
  <si>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</si>
  <si>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</si>
  <si>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</si>
  <si>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</si>
  <si>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</si>
  <si>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</si>
  <si>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</si>
  <si>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</si>
  <si>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</si>
  <si>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</si>
  <si>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</si>
  <si>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</si>
  <si>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</si>
  <si>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</si>
  <si>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</si>
  <si>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</si>
  <si>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</si>
  <si>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    入    总    计</t>
  </si>
  <si>
    <t>支    出    总    计</t>
  </si>
  <si>
    <t>一 般 公 共 预 算 支 出 表</t>
  </si>
  <si>
    <t>小计</t>
  </si>
  <si>
    <t>人员经费</t>
  </si>
  <si>
    <t>公用经费</t>
  </si>
  <si>
    <t xml:space="preserve">合      计 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</si>
  <si>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</si>
  <si>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</si>
  <si>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</si>
  <si>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</si>
  <si>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</si>
  <si>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</si>
  <si>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</si>
  <si>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</si>
  <si>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</si>
  <si>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</si>
  <si>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</si>
  <si>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</si>
  <si>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</si>
  <si>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</si>
  <si>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</si>
  <si>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</si>
  <si>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</si>
  <si>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</si>
  <si>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</si>
  <si>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30228</t>
  </si>
  <si>
    <t>工会经费</t>
  </si>
  <si>
    <t>30229</t>
  </si>
  <si>
    <t>福利费</t>
  </si>
  <si>
    <t>30239</t>
  </si>
  <si>
    <t>其他交通费用</t>
  </si>
  <si>
    <t>303</t>
  </si>
  <si>
    <t>对个人和家庭的补助</t>
  </si>
  <si>
    <t>30304</t>
  </si>
  <si>
    <t>抚恤金</t>
  </si>
  <si>
    <t>30305</t>
  </si>
  <si>
    <t>生活补助</t>
  </si>
  <si>
    <t>合  计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</si>
  <si>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</si>
  <si>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</si>
  <si>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</si>
  <si>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</si>
  <si>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</si>
  <si>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</si>
  <si>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政 府 性 基 金 预 算 支 出 表</t>
  </si>
  <si>
    <t>本年政府性基金预算支出</t>
  </si>
  <si>
    <t>合          计</t>
  </si>
  <si>
    <t>类型</t>
  </si>
  <si>
    <t>项目名称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</si>
  <si>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</si>
  <si>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</si>
  <si>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</si>
  <si>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</si>
  <si>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</si>
  <si>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</si>
  <si>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</si>
  <si>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其他运转类</t>
  </si>
  <si>
    <t>农机购置补贴工作经费</t>
  </si>
  <si>
    <t>免收小型微型农机监理费</t>
  </si>
  <si>
    <t>部门/单位：渑池县农业机械总公司</t>
    <phoneticPr fontId="8" type="noConversion"/>
  </si>
  <si>
    <t>备注：渑池县农业机械总公司2022年政府性基金预算支出年初预算为0万元。（我单位无政府性基金收支安排）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</si>
</sst>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0.0"/>
  </numFmts>
  <fonts count="10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2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9"/>
      <name val="SimSun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49" fontId="4" fillId="2" borderId="0" xfId="0" applyNumberFormat="1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5" fillId="2" borderId="0" xfId="0" applyFont="1" applyFill="1" applyBorder="1" applyAlignment="1">
      <alignment horizontal="left" vertical="center" wrapText="1"/>
    </xf>
    <xf numFmtId="2" fontId="4" fillId="2" borderId="0" xfId="0" applyNumberFormat="1" applyFont="1" applyFill="1" applyBorder="1" applyAlignment="1">
      <alignment horizontal="left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/>
    <xf numFmtId="0" fontId="5" fillId="2" borderId="0" xfId="0" applyFont="1" applyFill="1" applyBorder="1" applyAlignment="1">
      <alignment vertical="center" wrapText="1"/>
    </xf>
    <xf numFmtId="177" fontId="4" fillId="2" borderId="0" xfId="0" applyNumberFormat="1" applyFont="1" applyFill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177" fontId="4" fillId="2" borderId="0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9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workbookViewId="0">
      <selection sqref="A1:B1"/>
    </sheetView>
  </sheetViews>
  <sheetFormatPr defaultColWidth="10" defaultRowHeight="14.4"/>
  <cols>
    <col min="1" max="1" width="26.21875" customWidth="1"/>
    <col min="2" max="2" width="57.88671875" customWidth="1"/>
  </cols>
  <sheetData>
    <row r="1" spans="1:2" ht="14.25" customHeight="1">
      <c r="A1" s="20"/>
      <c r="B1" s="20"/>
    </row>
    <row r="2" spans="1:2" ht="28.5" customHeight="1">
      <c r="A2" s="21" t="s">
        <v>0</v>
      </c>
      <c r="B2" s="21"/>
    </row>
    <row r="3" spans="1:2" ht="14.25" customHeight="1">
      <c r="A3" s="3" t="s">
        <v>1</v>
      </c>
      <c r="B3" s="3" t="s">
        <v>2</v>
      </c>
    </row>
    <row r="4" spans="1:2" ht="14.25" customHeight="1">
      <c r="A4" s="6" t="s">
        <v>3</v>
      </c>
      <c r="B4" s="6" t="s">
        <v>4</v>
      </c>
    </row>
    <row r="5" spans="1:2" ht="14.25" customHeight="1">
      <c r="A5" s="6" t="s">
        <v>5</v>
      </c>
      <c r="B5" s="6" t="s">
        <v>6</v>
      </c>
    </row>
    <row r="6" spans="1:2" ht="14.25" customHeight="1">
      <c r="A6" s="6" t="s">
        <v>7</v>
      </c>
      <c r="B6" s="6" t="s">
        <v>8</v>
      </c>
    </row>
    <row r="7" spans="1:2" ht="14.25" customHeight="1">
      <c r="A7" s="6" t="s">
        <v>9</v>
      </c>
      <c r="B7" s="6" t="s">
        <v>10</v>
      </c>
    </row>
    <row r="8" spans="1:2" ht="14.25" customHeight="1">
      <c r="A8" s="6" t="s">
        <v>11</v>
      </c>
      <c r="B8" s="6" t="s">
        <v>12</v>
      </c>
    </row>
    <row r="9" spans="1:2" ht="14.25" customHeight="1">
      <c r="A9" s="6" t="s">
        <v>13</v>
      </c>
      <c r="B9" s="6" t="s">
        <v>14</v>
      </c>
    </row>
    <row r="10" spans="1:2" ht="14.25" customHeight="1">
      <c r="A10" s="6" t="s">
        <v>15</v>
      </c>
      <c r="B10" s="6" t="s">
        <v>16</v>
      </c>
    </row>
    <row r="11" spans="1:2" ht="14.25" customHeight="1">
      <c r="A11" s="6" t="s">
        <v>17</v>
      </c>
      <c r="B11" s="6" t="s">
        <v>18</v>
      </c>
    </row>
    <row r="12" spans="1:2" ht="14.25" customHeight="1">
      <c r="A12" s="6" t="s">
        <v>19</v>
      </c>
      <c r="B12" s="6" t="s">
        <v>20</v>
      </c>
    </row>
  </sheetData>
  <mergeCells count="2">
    <mergeCell ref="A1:B1"/>
    <mergeCell ref="A2:B2"/>
  </mergeCells>
  <phoneticPr fontId="8" type="noConversion"/>
  <pageMargins left="0.75" right="0.75" top="0.270000010728836" bottom="0.270000010728836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workbookViewId="0">
      <selection sqref="A1:B1"/>
    </sheetView>
  </sheetViews>
  <sheetFormatPr defaultColWidth="10" defaultRowHeight="14.4"/>
  <cols>
    <col min="1" max="1" width="25.6640625" customWidth="1"/>
    <col min="2" max="2" width="18" customWidth="1"/>
    <col min="3" max="3" width="25.6640625" customWidth="1"/>
    <col min="4" max="4" width="18" customWidth="1"/>
  </cols>
  <sheetData>
    <row r="1" spans="1:4" ht="14.25" customHeight="1">
      <c r="A1" s="20"/>
      <c r="B1" s="20"/>
      <c r="C1" s="20"/>
      <c r="D1" s="20"/>
    </row>
    <row r="2" spans="1:4" ht="28.5" customHeight="1">
      <c r="A2" s="22" t="s">
        <v>4</v>
      </c>
      <c r="B2" s="22"/>
      <c r="C2" s="22"/>
      <c r="D2" s="22"/>
    </row>
    <row r="3" spans="1:4" ht="14.25" customHeight="1">
      <c r="A3" s="2" t="s">
        <v>21</v>
      </c>
      <c r="B3" s="2"/>
      <c r="C3" s="2"/>
      <c r="D3" s="1" t="s">
        <v>22</v>
      </c>
    </row>
    <row r="4" spans="1:4" ht="14.25" customHeight="1">
      <c r="A4" s="23" t="s">
        <v>23</v>
      </c>
      <c r="B4" s="23"/>
      <c r="C4" s="23" t="s">
        <v>24</v>
      </c>
      <c r="D4" s="23"/>
    </row>
    <row r="5" spans="1:4" ht="14.25" customHeight="1">
      <c r="A5" s="3" t="s">
        <v>25</v>
      </c>
      <c r="B5" s="3" t="s">
        <v>26</v>
      </c>
      <c r="C5" s="3" t="s">
        <v>25</v>
      </c>
      <c r="D5" s="3" t="s">
        <v>26</v>
      </c>
    </row>
    <row r="6" spans="1:4" ht="16.350000000000001" customHeight="1">
      <c r="A6" s="6" t="s">
        <v>27</v>
      </c>
      <c r="B6" s="5">
        <v>527</v>
      </c>
      <c r="C6" s="4" t="s">
        <v>28</v>
      </c>
      <c r="D6" s="5"/>
    </row>
    <row r="7" spans="1:4" ht="16.350000000000001" customHeight="1">
      <c r="A7" s="6" t="s">
        <v>29</v>
      </c>
      <c r="B7" s="5">
        <v>0</v>
      </c>
      <c r="C7" s="4" t="s">
        <v>30</v>
      </c>
      <c r="D7" s="5"/>
    </row>
    <row r="8" spans="1:4" ht="16.350000000000001" customHeight="1">
      <c r="A8" s="6" t="s">
        <v>31</v>
      </c>
      <c r="B8" s="5">
        <v>0</v>
      </c>
      <c r="C8" s="4" t="s">
        <v>32</v>
      </c>
      <c r="D8" s="5"/>
    </row>
    <row r="9" spans="1:4" ht="16.350000000000001" customHeight="1">
      <c r="A9" s="6" t="s">
        <v>33</v>
      </c>
      <c r="B9" s="5">
        <v>0</v>
      </c>
      <c r="C9" s="4" t="s">
        <v>34</v>
      </c>
      <c r="D9" s="5"/>
    </row>
    <row r="10" spans="1:4" ht="16.350000000000001" customHeight="1">
      <c r="A10" s="6" t="s">
        <v>35</v>
      </c>
      <c r="B10" s="5">
        <v>0</v>
      </c>
      <c r="C10" s="4" t="s">
        <v>36</v>
      </c>
      <c r="D10" s="5"/>
    </row>
    <row r="11" spans="1:4" ht="14.25" customHeight="1">
      <c r="A11" s="6" t="s">
        <v>37</v>
      </c>
      <c r="B11" s="5">
        <v>0</v>
      </c>
      <c r="C11" s="4" t="s">
        <v>38</v>
      </c>
      <c r="D11" s="5"/>
    </row>
    <row r="12" spans="1:4" ht="14.25" customHeight="1">
      <c r="A12" s="6" t="s">
        <v>39</v>
      </c>
      <c r="B12" s="5">
        <v>0</v>
      </c>
      <c r="C12" s="4" t="s">
        <v>40</v>
      </c>
      <c r="D12" s="5"/>
    </row>
    <row r="13" spans="1:4" ht="14.25" customHeight="1">
      <c r="A13" s="6" t="s">
        <v>41</v>
      </c>
      <c r="B13" s="5">
        <v>0</v>
      </c>
      <c r="C13" s="4" t="s">
        <v>42</v>
      </c>
      <c r="D13" s="5">
        <v>10.9</v>
      </c>
    </row>
    <row r="14" spans="1:4" ht="16.350000000000001" customHeight="1">
      <c r="A14" s="6" t="s">
        <v>43</v>
      </c>
      <c r="B14" s="5">
        <v>0</v>
      </c>
      <c r="C14" s="4" t="s">
        <v>44</v>
      </c>
      <c r="D14" s="5"/>
    </row>
    <row r="15" spans="1:4" ht="16.350000000000001" customHeight="1">
      <c r="A15" s="6"/>
      <c r="B15" s="5"/>
      <c r="C15" s="4" t="s">
        <v>45</v>
      </c>
      <c r="D15" s="5">
        <v>2.46</v>
      </c>
    </row>
    <row r="16" spans="1:4" ht="16.350000000000001" customHeight="1">
      <c r="A16" s="6"/>
      <c r="B16" s="5"/>
      <c r="C16" s="4" t="s">
        <v>46</v>
      </c>
      <c r="D16" s="5"/>
    </row>
    <row r="17" spans="1:4" ht="16.350000000000001" customHeight="1">
      <c r="A17" s="6"/>
      <c r="B17" s="5"/>
      <c r="C17" s="4" t="s">
        <v>47</v>
      </c>
      <c r="D17" s="5"/>
    </row>
    <row r="18" spans="1:4" ht="14.25" customHeight="1">
      <c r="A18" s="6"/>
      <c r="B18" s="5"/>
      <c r="C18" s="4" t="s">
        <v>48</v>
      </c>
      <c r="D18" s="5">
        <v>509.38495</v>
      </c>
    </row>
    <row r="19" spans="1:4" ht="14.25" customHeight="1">
      <c r="A19" s="6"/>
      <c r="B19" s="5"/>
      <c r="C19" s="4" t="s">
        <v>49</v>
      </c>
      <c r="D19" s="5"/>
    </row>
    <row r="20" spans="1:4" ht="14.25" customHeight="1">
      <c r="A20" s="6"/>
      <c r="B20" s="5"/>
      <c r="C20" s="4" t="s">
        <v>50</v>
      </c>
      <c r="D20" s="5"/>
    </row>
    <row r="21" spans="1:4" ht="14.25" customHeight="1">
      <c r="A21" s="6"/>
      <c r="B21" s="5"/>
      <c r="C21" s="4" t="s">
        <v>51</v>
      </c>
      <c r="D21" s="5"/>
    </row>
    <row r="22" spans="1:4" ht="14.25" customHeight="1">
      <c r="A22" s="6"/>
      <c r="B22" s="5"/>
      <c r="C22" s="4" t="s">
        <v>52</v>
      </c>
      <c r="D22" s="5"/>
    </row>
    <row r="23" spans="1:4" ht="14.25" customHeight="1">
      <c r="A23" s="6"/>
      <c r="B23" s="5"/>
      <c r="C23" s="4" t="s">
        <v>53</v>
      </c>
      <c r="D23" s="5"/>
    </row>
    <row r="24" spans="1:4" ht="14.25" customHeight="1">
      <c r="A24" s="6"/>
      <c r="B24" s="5"/>
      <c r="C24" s="4" t="s">
        <v>54</v>
      </c>
      <c r="D24" s="5"/>
    </row>
    <row r="25" spans="1:4" ht="14.25" customHeight="1">
      <c r="A25" s="6"/>
      <c r="B25" s="5"/>
      <c r="C25" s="4" t="s">
        <v>55</v>
      </c>
      <c r="D25" s="5">
        <v>4.21</v>
      </c>
    </row>
    <row r="26" spans="1:4" ht="14.25" customHeight="1">
      <c r="A26" s="6"/>
      <c r="B26" s="5"/>
      <c r="C26" s="4" t="s">
        <v>56</v>
      </c>
      <c r="D26" s="5"/>
    </row>
    <row r="27" spans="1:4" ht="14.25" customHeight="1">
      <c r="A27" s="6"/>
      <c r="B27" s="5"/>
      <c r="C27" s="4" t="s">
        <v>57</v>
      </c>
      <c r="D27" s="5"/>
    </row>
    <row r="28" spans="1:4" ht="14.25" customHeight="1">
      <c r="A28" s="6"/>
      <c r="B28" s="5"/>
      <c r="C28" s="4" t="s">
        <v>58</v>
      </c>
      <c r="D28" s="5"/>
    </row>
    <row r="29" spans="1:4" ht="14.25" customHeight="1">
      <c r="A29" s="6"/>
      <c r="B29" s="5"/>
      <c r="C29" s="4" t="s">
        <v>59</v>
      </c>
      <c r="D29" s="5"/>
    </row>
    <row r="30" spans="1:4" ht="14.25" customHeight="1">
      <c r="A30" s="6"/>
      <c r="B30" s="5"/>
      <c r="C30" s="4" t="s">
        <v>60</v>
      </c>
      <c r="D30" s="5"/>
    </row>
    <row r="31" spans="1:4" ht="14.25" customHeight="1">
      <c r="A31" s="6"/>
      <c r="B31" s="5"/>
      <c r="C31" s="4" t="s">
        <v>61</v>
      </c>
      <c r="D31" s="5"/>
    </row>
    <row r="32" spans="1:4" ht="14.25" customHeight="1">
      <c r="A32" s="6"/>
      <c r="B32" s="5"/>
      <c r="C32" s="4" t="s">
        <v>62</v>
      </c>
      <c r="D32" s="5"/>
    </row>
    <row r="33" spans="1:4" ht="14.25" customHeight="1">
      <c r="A33" s="6"/>
      <c r="B33" s="5"/>
      <c r="C33" s="4" t="s">
        <v>63</v>
      </c>
      <c r="D33" s="5"/>
    </row>
    <row r="34" spans="1:4" ht="14.25" customHeight="1">
      <c r="A34" s="6"/>
      <c r="B34" s="5"/>
      <c r="C34" s="4" t="s">
        <v>64</v>
      </c>
      <c r="D34" s="5"/>
    </row>
    <row r="35" spans="1:4" ht="14.25" customHeight="1">
      <c r="A35" s="6"/>
      <c r="B35" s="5"/>
      <c r="C35" s="6" t="s">
        <v>65</v>
      </c>
      <c r="D35" s="5"/>
    </row>
    <row r="36" spans="1:4" ht="14.25" customHeight="1">
      <c r="A36" s="6" t="s">
        <v>66</v>
      </c>
      <c r="B36" s="5">
        <v>527</v>
      </c>
      <c r="C36" s="3" t="s">
        <v>67</v>
      </c>
      <c r="D36" s="5">
        <v>527</v>
      </c>
    </row>
    <row r="37" spans="1:4" ht="14.25" customHeight="1">
      <c r="A37" s="6" t="s">
        <v>68</v>
      </c>
      <c r="B37" s="5">
        <v>0</v>
      </c>
      <c r="C37" s="6" t="s">
        <v>69</v>
      </c>
      <c r="D37" s="5"/>
    </row>
    <row r="38" spans="1:4" ht="22.65" customHeight="1">
      <c r="A38" s="6" t="s">
        <v>70</v>
      </c>
      <c r="B38" s="5">
        <v>527</v>
      </c>
      <c r="C38" s="3" t="s">
        <v>71</v>
      </c>
      <c r="D38" s="5">
        <v>527</v>
      </c>
    </row>
    <row r="39" spans="1:4" ht="14.25" customHeight="1">
      <c r="A39" s="2"/>
      <c r="B39" s="2"/>
      <c r="C39" s="2"/>
      <c r="D39" s="2"/>
    </row>
    <row r="40" spans="1:4" ht="14.25" customHeight="1">
      <c r="A40" s="24" t="s">
        <v>72</v>
      </c>
      <c r="B40" s="24"/>
      <c r="C40" s="24"/>
      <c r="D40" s="24"/>
    </row>
  </sheetData>
  <mergeCells count="5">
    <mergeCell ref="A1:D1"/>
    <mergeCell ref="A2:D2"/>
    <mergeCell ref="A4:B4"/>
    <mergeCell ref="C4:D4"/>
    <mergeCell ref="A40:D40"/>
  </mergeCells>
  <phoneticPr fontId="8" type="noConversion"/>
  <pageMargins left="0.75" right="0.75" top="0.270000010728836" bottom="0.270000010728836" header="0" footer="0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"/>
  <sheetViews>
    <sheetView workbookViewId="0">
      <pane ySplit="6" topLeftCell="A7" activePane="bottomLeft" state="frozen"/>
      <selection sqref="A1:B1"/>
      <selection pane="bottomLeft" sqref="A1:B1"/>
    </sheetView>
  </sheetViews>
  <sheetFormatPr defaultColWidth="10" defaultRowHeight="14.4"/>
  <cols>
    <col min="1" max="1" width="9.77734375" customWidth="1"/>
    <col min="2" max="2" width="20.44140625" customWidth="1"/>
    <col min="3" max="19" width="9.77734375" customWidth="1"/>
  </cols>
  <sheetData>
    <row r="1" spans="1:19" ht="14.25" customHeight="1">
      <c r="A1" s="2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ht="27" customHeight="1">
      <c r="A2" s="28" t="s">
        <v>73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ht="12.75" customHeight="1">
      <c r="A3" s="12"/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6"/>
      <c r="N3" s="17"/>
      <c r="O3" s="17"/>
      <c r="P3" s="17"/>
      <c r="Q3" s="17"/>
      <c r="R3" s="18"/>
      <c r="S3" s="17"/>
    </row>
    <row r="4" spans="1:19" ht="14.4" customHeight="1">
      <c r="A4" s="29" t="s">
        <v>21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1" t="s">
        <v>22</v>
      </c>
      <c r="P4" s="31"/>
      <c r="Q4" s="31"/>
      <c r="R4" s="31"/>
      <c r="S4" s="31"/>
    </row>
    <row r="5" spans="1:19" ht="14.25" customHeight="1">
      <c r="A5" s="25" t="s">
        <v>74</v>
      </c>
      <c r="B5" s="26" t="s">
        <v>75</v>
      </c>
      <c r="C5" s="27" t="s">
        <v>76</v>
      </c>
      <c r="D5" s="27" t="s">
        <v>77</v>
      </c>
      <c r="E5" s="27"/>
      <c r="F5" s="27"/>
      <c r="G5" s="27"/>
      <c r="H5" s="27"/>
      <c r="I5" s="27"/>
      <c r="J5" s="27"/>
      <c r="K5" s="27"/>
      <c r="L5" s="27"/>
      <c r="M5" s="27"/>
      <c r="N5" s="25" t="s">
        <v>68</v>
      </c>
      <c r="O5" s="25"/>
      <c r="P5" s="25"/>
      <c r="Q5" s="25"/>
      <c r="R5" s="25"/>
      <c r="S5" s="25"/>
    </row>
    <row r="6" spans="1:19" ht="27.9" customHeight="1">
      <c r="A6" s="25"/>
      <c r="B6" s="26"/>
      <c r="C6" s="27"/>
      <c r="D6" s="15" t="s">
        <v>78</v>
      </c>
      <c r="E6" s="15" t="s">
        <v>79</v>
      </c>
      <c r="F6" s="15" t="s">
        <v>80</v>
      </c>
      <c r="G6" s="15" t="s">
        <v>81</v>
      </c>
      <c r="H6" s="15" t="s">
        <v>82</v>
      </c>
      <c r="I6" s="15" t="s">
        <v>83</v>
      </c>
      <c r="J6" s="15" t="s">
        <v>84</v>
      </c>
      <c r="K6" s="15" t="s">
        <v>85</v>
      </c>
      <c r="L6" s="15" t="s">
        <v>86</v>
      </c>
      <c r="M6" s="15" t="s">
        <v>87</v>
      </c>
      <c r="N6" s="15" t="s">
        <v>78</v>
      </c>
      <c r="O6" s="15" t="s">
        <v>79</v>
      </c>
      <c r="P6" s="15" t="s">
        <v>80</v>
      </c>
      <c r="Q6" s="15" t="s">
        <v>81</v>
      </c>
      <c r="R6" s="15" t="s">
        <v>82</v>
      </c>
      <c r="S6" s="15" t="s">
        <v>88</v>
      </c>
    </row>
    <row r="7" spans="1:19" ht="14.25" customHeight="1">
      <c r="A7" s="4" t="s">
        <v>89</v>
      </c>
      <c r="B7" s="4" t="s">
        <v>90</v>
      </c>
      <c r="C7" s="5">
        <v>527</v>
      </c>
      <c r="D7" s="5">
        <v>527</v>
      </c>
      <c r="E7" s="5">
        <v>527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</row>
    <row r="8" spans="1:19" ht="14.25" customHeight="1">
      <c r="A8" s="4" t="s">
        <v>91</v>
      </c>
      <c r="B8" s="4" t="s">
        <v>90</v>
      </c>
      <c r="C8" s="5">
        <v>527</v>
      </c>
      <c r="D8" s="5">
        <v>527</v>
      </c>
      <c r="E8" s="5">
        <v>527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</row>
    <row r="9" spans="1:19" ht="14.25" customHeight="1">
      <c r="A9" s="23" t="s">
        <v>78</v>
      </c>
      <c r="B9" s="23"/>
      <c r="C9" s="5">
        <v>527</v>
      </c>
      <c r="D9" s="5">
        <v>527</v>
      </c>
      <c r="E9" s="5">
        <v>527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</row>
  </sheetData>
  <mergeCells count="10">
    <mergeCell ref="A9:B9"/>
    <mergeCell ref="A5:A6"/>
    <mergeCell ref="B5:B6"/>
    <mergeCell ref="C5:C6"/>
    <mergeCell ref="B1:S1"/>
    <mergeCell ref="A2:S2"/>
    <mergeCell ref="A4:N4"/>
    <mergeCell ref="O4:S4"/>
    <mergeCell ref="D5:M5"/>
    <mergeCell ref="N5:S5"/>
  </mergeCells>
  <phoneticPr fontId="8" type="noConversion"/>
  <pageMargins left="0.75" right="0.75" top="0.270000010728836" bottom="0.270000010728836" header="0" footer="0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workbookViewId="0">
      <pane ySplit="17" topLeftCell="A18" activePane="bottomLeft" state="frozen"/>
      <selection sqref="A1:B1"/>
      <selection pane="bottomLeft" sqref="A1:B1"/>
    </sheetView>
  </sheetViews>
  <sheetFormatPr defaultColWidth="10" defaultRowHeight="14.4"/>
  <cols>
    <col min="1" max="1" width="9.77734375" customWidth="1"/>
    <col min="2" max="2" width="20.44140625" customWidth="1"/>
    <col min="3" max="8" width="9.77734375" customWidth="1"/>
  </cols>
  <sheetData>
    <row r="1" spans="1:8" ht="14.25" customHeight="1">
      <c r="A1" s="20"/>
      <c r="B1" s="20"/>
      <c r="C1" s="20"/>
      <c r="D1" s="20"/>
      <c r="E1" s="20"/>
      <c r="F1" s="20"/>
      <c r="G1" s="20"/>
      <c r="H1" s="20"/>
    </row>
    <row r="2" spans="1:8" ht="27.75" customHeight="1">
      <c r="A2" s="22" t="s">
        <v>8</v>
      </c>
      <c r="B2" s="22"/>
      <c r="C2" s="22"/>
      <c r="D2" s="22"/>
      <c r="E2" s="22"/>
      <c r="F2" s="22"/>
      <c r="G2" s="22"/>
      <c r="H2" s="22"/>
    </row>
    <row r="3" spans="1:8" ht="14.25" customHeight="1">
      <c r="A3" s="24" t="s">
        <v>21</v>
      </c>
      <c r="B3" s="24"/>
      <c r="C3" s="24"/>
      <c r="D3" s="24"/>
      <c r="E3" s="24"/>
      <c r="F3" s="24"/>
      <c r="G3" s="24"/>
      <c r="H3" s="1" t="s">
        <v>22</v>
      </c>
    </row>
    <row r="4" spans="1:8" ht="28.5" customHeight="1">
      <c r="A4" s="3" t="s">
        <v>92</v>
      </c>
      <c r="B4" s="3" t="s">
        <v>93</v>
      </c>
      <c r="C4" s="3" t="s">
        <v>78</v>
      </c>
      <c r="D4" s="3" t="s">
        <v>94</v>
      </c>
      <c r="E4" s="3" t="s">
        <v>95</v>
      </c>
      <c r="F4" s="3" t="s">
        <v>96</v>
      </c>
      <c r="G4" s="3" t="s">
        <v>97</v>
      </c>
      <c r="H4" s="3" t="s">
        <v>98</v>
      </c>
    </row>
    <row r="5" spans="1:8" ht="14.25" customHeight="1">
      <c r="A5" s="4" t="s">
        <v>99</v>
      </c>
      <c r="B5" s="4" t="s">
        <v>100</v>
      </c>
      <c r="C5" s="5">
        <f>D5+E5</f>
        <v>10.9</v>
      </c>
      <c r="D5" s="5">
        <v>10.9</v>
      </c>
      <c r="E5" s="5">
        <v>0</v>
      </c>
      <c r="F5" s="5">
        <v>0</v>
      </c>
      <c r="G5" s="5">
        <v>0</v>
      </c>
      <c r="H5" s="5">
        <v>0</v>
      </c>
    </row>
    <row r="6" spans="1:8" ht="14.25" customHeight="1">
      <c r="A6" s="4" t="s">
        <v>101</v>
      </c>
      <c r="B6" s="4" t="s">
        <v>102</v>
      </c>
      <c r="C6" s="5">
        <f t="shared" ref="C6:C18" si="0">D6+E6</f>
        <v>10.91</v>
      </c>
      <c r="D6" s="5">
        <f>D7+D8</f>
        <v>10.91</v>
      </c>
      <c r="E6" s="5">
        <v>0</v>
      </c>
      <c r="F6" s="5">
        <v>0</v>
      </c>
      <c r="G6" s="5">
        <v>0</v>
      </c>
      <c r="H6" s="5">
        <v>0</v>
      </c>
    </row>
    <row r="7" spans="1:8" ht="14.25" customHeight="1">
      <c r="A7" s="4" t="s">
        <v>103</v>
      </c>
      <c r="B7" s="4" t="s">
        <v>104</v>
      </c>
      <c r="C7" s="5">
        <f t="shared" si="0"/>
        <v>5.3</v>
      </c>
      <c r="D7" s="5">
        <v>5.3</v>
      </c>
      <c r="E7" s="5">
        <v>0</v>
      </c>
      <c r="F7" s="5">
        <v>0</v>
      </c>
      <c r="G7" s="5">
        <v>0</v>
      </c>
      <c r="H7" s="5">
        <v>0</v>
      </c>
    </row>
    <row r="8" spans="1:8" ht="22.65" customHeight="1">
      <c r="A8" s="4" t="s">
        <v>105</v>
      </c>
      <c r="B8" s="4" t="s">
        <v>106</v>
      </c>
      <c r="C8" s="5">
        <f t="shared" si="0"/>
        <v>5.61</v>
      </c>
      <c r="D8" s="5">
        <v>5.61</v>
      </c>
      <c r="E8" s="5">
        <v>0</v>
      </c>
      <c r="F8" s="5">
        <v>0</v>
      </c>
      <c r="G8" s="5">
        <v>0</v>
      </c>
      <c r="H8" s="5">
        <v>0</v>
      </c>
    </row>
    <row r="9" spans="1:8" ht="14.25" customHeight="1">
      <c r="A9" s="4" t="s">
        <v>107</v>
      </c>
      <c r="B9" s="4" t="s">
        <v>108</v>
      </c>
      <c r="C9" s="5">
        <f t="shared" si="0"/>
        <v>2.46</v>
      </c>
      <c r="D9" s="5">
        <v>2.46</v>
      </c>
      <c r="E9" s="5">
        <v>0</v>
      </c>
      <c r="F9" s="5">
        <v>0</v>
      </c>
      <c r="G9" s="5">
        <v>0</v>
      </c>
      <c r="H9" s="5">
        <v>0</v>
      </c>
    </row>
    <row r="10" spans="1:8" ht="14.25" customHeight="1">
      <c r="A10" s="4" t="s">
        <v>109</v>
      </c>
      <c r="B10" s="4" t="s">
        <v>110</v>
      </c>
      <c r="C10" s="5">
        <f t="shared" si="0"/>
        <v>2.46</v>
      </c>
      <c r="D10" s="5">
        <v>2.46</v>
      </c>
      <c r="E10" s="5">
        <v>0</v>
      </c>
      <c r="F10" s="5">
        <v>0</v>
      </c>
      <c r="G10" s="5">
        <v>0</v>
      </c>
      <c r="H10" s="5">
        <v>0</v>
      </c>
    </row>
    <row r="11" spans="1:8" ht="14.25" customHeight="1">
      <c r="A11" s="4" t="s">
        <v>111</v>
      </c>
      <c r="B11" s="4" t="s">
        <v>112</v>
      </c>
      <c r="C11" s="5">
        <f t="shared" si="0"/>
        <v>2.46</v>
      </c>
      <c r="D11" s="5">
        <v>2.46</v>
      </c>
      <c r="E11" s="5">
        <v>0</v>
      </c>
      <c r="F11" s="5">
        <v>0</v>
      </c>
      <c r="G11" s="5">
        <v>0</v>
      </c>
      <c r="H11" s="5">
        <v>0</v>
      </c>
    </row>
    <row r="12" spans="1:8" ht="14.25" customHeight="1">
      <c r="A12" s="4" t="s">
        <v>113</v>
      </c>
      <c r="B12" s="4" t="s">
        <v>114</v>
      </c>
      <c r="C12" s="5">
        <f t="shared" si="0"/>
        <v>509.38495</v>
      </c>
      <c r="D12" s="5">
        <v>464.38495</v>
      </c>
      <c r="E12" s="5">
        <v>45</v>
      </c>
      <c r="F12" s="5">
        <v>0</v>
      </c>
      <c r="G12" s="5">
        <v>0</v>
      </c>
      <c r="H12" s="5">
        <v>0</v>
      </c>
    </row>
    <row r="13" spans="1:8" ht="14.25" customHeight="1">
      <c r="A13" s="4" t="s">
        <v>115</v>
      </c>
      <c r="B13" s="4" t="s">
        <v>116</v>
      </c>
      <c r="C13" s="5">
        <f t="shared" si="0"/>
        <v>509.38495</v>
      </c>
      <c r="D13" s="5">
        <v>464.38495</v>
      </c>
      <c r="E13" s="5">
        <v>45</v>
      </c>
      <c r="F13" s="5">
        <v>0</v>
      </c>
      <c r="G13" s="5">
        <v>0</v>
      </c>
      <c r="H13" s="5">
        <v>0</v>
      </c>
    </row>
    <row r="14" spans="1:8" ht="14.25" customHeight="1">
      <c r="A14" s="4" t="s">
        <v>117</v>
      </c>
      <c r="B14" s="4" t="s">
        <v>118</v>
      </c>
      <c r="C14" s="5">
        <f t="shared" si="0"/>
        <v>509.38495</v>
      </c>
      <c r="D14" s="5">
        <v>464.38495</v>
      </c>
      <c r="E14" s="5">
        <v>45</v>
      </c>
      <c r="F14" s="5">
        <v>0</v>
      </c>
      <c r="G14" s="5">
        <v>0</v>
      </c>
      <c r="H14" s="5">
        <v>0</v>
      </c>
    </row>
    <row r="15" spans="1:8" ht="14.25" customHeight="1">
      <c r="A15" s="4" t="s">
        <v>119</v>
      </c>
      <c r="B15" s="4" t="s">
        <v>120</v>
      </c>
      <c r="C15" s="5">
        <f t="shared" si="0"/>
        <v>4.21</v>
      </c>
      <c r="D15" s="5">
        <v>4.21</v>
      </c>
      <c r="E15" s="5">
        <v>0</v>
      </c>
      <c r="F15" s="5">
        <v>0</v>
      </c>
      <c r="G15" s="5">
        <v>0</v>
      </c>
      <c r="H15" s="5">
        <v>0</v>
      </c>
    </row>
    <row r="16" spans="1:8" ht="14.25" customHeight="1">
      <c r="A16" s="4" t="s">
        <v>121</v>
      </c>
      <c r="B16" s="4" t="s">
        <v>122</v>
      </c>
      <c r="C16" s="5">
        <f t="shared" si="0"/>
        <v>4.21</v>
      </c>
      <c r="D16" s="5">
        <v>4.21</v>
      </c>
      <c r="E16" s="5">
        <v>0</v>
      </c>
      <c r="F16" s="5">
        <v>0</v>
      </c>
      <c r="G16" s="5">
        <v>0</v>
      </c>
      <c r="H16" s="5">
        <v>0</v>
      </c>
    </row>
    <row r="17" spans="1:8" ht="14.25" customHeight="1">
      <c r="A17" s="4" t="s">
        <v>123</v>
      </c>
      <c r="B17" s="4" t="s">
        <v>124</v>
      </c>
      <c r="C17" s="5">
        <f t="shared" si="0"/>
        <v>4.21</v>
      </c>
      <c r="D17" s="5">
        <v>4.21</v>
      </c>
      <c r="E17" s="5">
        <v>0</v>
      </c>
      <c r="F17" s="5">
        <v>0</v>
      </c>
      <c r="G17" s="5">
        <v>0</v>
      </c>
      <c r="H17" s="5">
        <v>0</v>
      </c>
    </row>
    <row r="18" spans="1:8" ht="14.25" customHeight="1">
      <c r="A18" s="23" t="s">
        <v>125</v>
      </c>
      <c r="B18" s="23"/>
      <c r="C18" s="5">
        <f t="shared" si="0"/>
        <v>526.95495000000005</v>
      </c>
      <c r="D18" s="5">
        <f>D5+D9+D12+D15</f>
        <v>481.95495</v>
      </c>
      <c r="E18" s="5">
        <v>45</v>
      </c>
      <c r="F18" s="5">
        <v>0</v>
      </c>
      <c r="G18" s="5">
        <v>0</v>
      </c>
      <c r="H18" s="5">
        <v>0</v>
      </c>
    </row>
  </sheetData>
  <mergeCells count="4">
    <mergeCell ref="A1:H1"/>
    <mergeCell ref="A2:H2"/>
    <mergeCell ref="A3:G3"/>
    <mergeCell ref="A18:B18"/>
  </mergeCells>
  <phoneticPr fontId="8" type="noConversion"/>
  <pageMargins left="0.75" right="0.75" top="0.270000010728836" bottom="0.270000010728836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8"/>
  <sheetViews>
    <sheetView topLeftCell="A3" workbookViewId="0">
      <selection sqref="A1:B1"/>
    </sheetView>
  </sheetViews>
  <sheetFormatPr defaultColWidth="10" defaultRowHeight="14.4"/>
  <cols>
    <col min="1" max="1" width="25.6640625" customWidth="1"/>
    <col min="2" max="2" width="18" customWidth="1"/>
    <col min="3" max="3" width="25.6640625" customWidth="1"/>
    <col min="4" max="4" width="18" customWidth="1"/>
  </cols>
  <sheetData>
    <row r="1" spans="1:4" ht="14.25" customHeight="1">
      <c r="A1" s="20"/>
      <c r="B1" s="20"/>
      <c r="C1" s="20"/>
      <c r="D1" s="20"/>
    </row>
    <row r="2" spans="1:4" ht="28.5" customHeight="1">
      <c r="A2" s="22" t="s">
        <v>10</v>
      </c>
      <c r="B2" s="22"/>
      <c r="C2" s="22"/>
      <c r="D2" s="22"/>
    </row>
    <row r="3" spans="1:4" ht="14.25" customHeight="1">
      <c r="A3" s="10" t="s">
        <v>21</v>
      </c>
      <c r="B3" s="10"/>
      <c r="C3" s="10"/>
      <c r="D3" s="11" t="s">
        <v>22</v>
      </c>
    </row>
    <row r="4" spans="1:4" ht="14.25" customHeight="1">
      <c r="A4" s="23" t="s">
        <v>23</v>
      </c>
      <c r="B4" s="23"/>
      <c r="C4" s="23" t="s">
        <v>24</v>
      </c>
      <c r="D4" s="23"/>
    </row>
    <row r="5" spans="1:4" ht="14.25" customHeight="1">
      <c r="A5" s="3" t="s">
        <v>126</v>
      </c>
      <c r="B5" s="3" t="s">
        <v>26</v>
      </c>
      <c r="C5" s="3" t="s">
        <v>126</v>
      </c>
      <c r="D5" s="3" t="s">
        <v>26</v>
      </c>
    </row>
    <row r="6" spans="1:4" ht="16.350000000000001" customHeight="1">
      <c r="A6" s="6" t="s">
        <v>127</v>
      </c>
      <c r="B6" s="5">
        <v>527</v>
      </c>
      <c r="C6" s="6" t="s">
        <v>128</v>
      </c>
      <c r="D6" s="5">
        <v>527</v>
      </c>
    </row>
    <row r="7" spans="1:4" ht="16.350000000000001" customHeight="1">
      <c r="A7" s="6" t="s">
        <v>129</v>
      </c>
      <c r="B7" s="5">
        <v>527</v>
      </c>
      <c r="C7" s="6" t="s">
        <v>130</v>
      </c>
      <c r="D7" s="5"/>
    </row>
    <row r="8" spans="1:4" ht="16.350000000000001" customHeight="1">
      <c r="A8" s="6" t="s">
        <v>131</v>
      </c>
      <c r="B8" s="5">
        <v>0</v>
      </c>
      <c r="C8" s="6" t="s">
        <v>132</v>
      </c>
      <c r="D8" s="5"/>
    </row>
    <row r="9" spans="1:4" ht="16.350000000000001" customHeight="1">
      <c r="A9" s="6" t="s">
        <v>133</v>
      </c>
      <c r="B9" s="5">
        <v>0</v>
      </c>
      <c r="C9" s="6" t="s">
        <v>134</v>
      </c>
      <c r="D9" s="5"/>
    </row>
    <row r="10" spans="1:4" ht="16.350000000000001" customHeight="1">
      <c r="A10" s="6" t="s">
        <v>135</v>
      </c>
      <c r="B10" s="5">
        <v>0</v>
      </c>
      <c r="C10" s="6" t="s">
        <v>136</v>
      </c>
      <c r="D10" s="5"/>
    </row>
    <row r="11" spans="1:4" ht="16.350000000000001" customHeight="1">
      <c r="A11" s="6" t="s">
        <v>129</v>
      </c>
      <c r="B11" s="5">
        <v>0</v>
      </c>
      <c r="C11" s="6" t="s">
        <v>137</v>
      </c>
      <c r="D11" s="5"/>
    </row>
    <row r="12" spans="1:4" ht="16.350000000000001" customHeight="1">
      <c r="A12" s="6" t="s">
        <v>131</v>
      </c>
      <c r="B12" s="5">
        <v>0</v>
      </c>
      <c r="C12" s="6" t="s">
        <v>138</v>
      </c>
      <c r="D12" s="5"/>
    </row>
    <row r="13" spans="1:4" ht="16.350000000000001" customHeight="1">
      <c r="A13" s="6" t="s">
        <v>133</v>
      </c>
      <c r="B13" s="5">
        <v>0</v>
      </c>
      <c r="C13" s="6" t="s">
        <v>139</v>
      </c>
      <c r="D13" s="5"/>
    </row>
    <row r="14" spans="1:4" ht="16.350000000000001" customHeight="1">
      <c r="A14" s="6"/>
      <c r="B14" s="6"/>
      <c r="C14" s="6" t="s">
        <v>140</v>
      </c>
      <c r="D14" s="5">
        <v>10.9</v>
      </c>
    </row>
    <row r="15" spans="1:4" ht="16.350000000000001" customHeight="1">
      <c r="A15" s="6"/>
      <c r="B15" s="6"/>
      <c r="C15" s="6" t="s">
        <v>141</v>
      </c>
      <c r="D15" s="5"/>
    </row>
    <row r="16" spans="1:4" ht="16.350000000000001" customHeight="1">
      <c r="A16" s="6"/>
      <c r="B16" s="6"/>
      <c r="C16" s="4" t="s">
        <v>142</v>
      </c>
      <c r="D16" s="5">
        <v>2.46</v>
      </c>
    </row>
    <row r="17" spans="1:4" ht="16.350000000000001" customHeight="1">
      <c r="A17" s="6"/>
      <c r="B17" s="6"/>
      <c r="C17" s="4" t="s">
        <v>143</v>
      </c>
      <c r="D17" s="5"/>
    </row>
    <row r="18" spans="1:4" ht="16.350000000000001" customHeight="1">
      <c r="A18" s="6"/>
      <c r="B18" s="6"/>
      <c r="C18" s="4" t="s">
        <v>144</v>
      </c>
      <c r="D18" s="5"/>
    </row>
    <row r="19" spans="1:4" ht="16.350000000000001" customHeight="1">
      <c r="A19" s="6"/>
      <c r="B19" s="6"/>
      <c r="C19" s="4" t="s">
        <v>145</v>
      </c>
      <c r="D19" s="5">
        <v>509.38495</v>
      </c>
    </row>
    <row r="20" spans="1:4" ht="16.350000000000001" customHeight="1">
      <c r="A20" s="6"/>
      <c r="B20" s="6"/>
      <c r="C20" s="4" t="s">
        <v>146</v>
      </c>
      <c r="D20" s="5"/>
    </row>
    <row r="21" spans="1:4" ht="16.350000000000001" customHeight="1">
      <c r="A21" s="6"/>
      <c r="B21" s="6"/>
      <c r="C21" s="4" t="s">
        <v>147</v>
      </c>
      <c r="D21" s="5"/>
    </row>
    <row r="22" spans="1:4" ht="16.350000000000001" customHeight="1">
      <c r="A22" s="6"/>
      <c r="B22" s="6"/>
      <c r="C22" s="4" t="s">
        <v>148</v>
      </c>
      <c r="D22" s="5"/>
    </row>
    <row r="23" spans="1:4" ht="16.350000000000001" customHeight="1">
      <c r="A23" s="6"/>
      <c r="B23" s="6"/>
      <c r="C23" s="4" t="s">
        <v>149</v>
      </c>
      <c r="D23" s="5"/>
    </row>
    <row r="24" spans="1:4" ht="16.350000000000001" customHeight="1">
      <c r="A24" s="6"/>
      <c r="B24" s="6"/>
      <c r="C24" s="4" t="s">
        <v>150</v>
      </c>
      <c r="D24" s="5"/>
    </row>
    <row r="25" spans="1:4" ht="16.350000000000001" customHeight="1">
      <c r="A25" s="6"/>
      <c r="B25" s="6"/>
      <c r="C25" s="4" t="s">
        <v>151</v>
      </c>
      <c r="D25" s="5"/>
    </row>
    <row r="26" spans="1:4" ht="16.350000000000001" customHeight="1">
      <c r="A26" s="6"/>
      <c r="B26" s="6"/>
      <c r="C26" s="4" t="s">
        <v>152</v>
      </c>
      <c r="D26" s="5">
        <v>4.21</v>
      </c>
    </row>
    <row r="27" spans="1:4" ht="16.350000000000001" customHeight="1">
      <c r="A27" s="6"/>
      <c r="B27" s="6"/>
      <c r="C27" s="4" t="s">
        <v>153</v>
      </c>
      <c r="D27" s="5"/>
    </row>
    <row r="28" spans="1:4" ht="16.350000000000001" customHeight="1">
      <c r="A28" s="6"/>
      <c r="B28" s="6"/>
      <c r="C28" s="4" t="s">
        <v>154</v>
      </c>
      <c r="D28" s="5"/>
    </row>
    <row r="29" spans="1:4" ht="16.350000000000001" customHeight="1">
      <c r="A29" s="6"/>
      <c r="B29" s="6"/>
      <c r="C29" s="4" t="s">
        <v>155</v>
      </c>
      <c r="D29" s="5"/>
    </row>
    <row r="30" spans="1:4" ht="16.350000000000001" customHeight="1">
      <c r="A30" s="6"/>
      <c r="B30" s="6"/>
      <c r="C30" s="4" t="s">
        <v>156</v>
      </c>
      <c r="D30" s="5"/>
    </row>
    <row r="31" spans="1:4" ht="16.350000000000001" customHeight="1">
      <c r="A31" s="6"/>
      <c r="B31" s="6"/>
      <c r="C31" s="4" t="s">
        <v>157</v>
      </c>
      <c r="D31" s="5"/>
    </row>
    <row r="32" spans="1:4" ht="16.350000000000001" customHeight="1">
      <c r="A32" s="6"/>
      <c r="B32" s="6"/>
      <c r="C32" s="4" t="s">
        <v>158</v>
      </c>
      <c r="D32" s="5"/>
    </row>
    <row r="33" spans="1:4" ht="16.350000000000001" customHeight="1">
      <c r="A33" s="6"/>
      <c r="B33" s="6"/>
      <c r="C33" s="4" t="s">
        <v>159</v>
      </c>
      <c r="D33" s="5"/>
    </row>
    <row r="34" spans="1:4" ht="16.350000000000001" customHeight="1">
      <c r="A34" s="6"/>
      <c r="B34" s="6"/>
      <c r="C34" s="4" t="s">
        <v>160</v>
      </c>
      <c r="D34" s="5"/>
    </row>
    <row r="35" spans="1:4" ht="16.350000000000001" customHeight="1">
      <c r="A35" s="6"/>
      <c r="B35" s="6"/>
      <c r="C35" s="4" t="s">
        <v>161</v>
      </c>
      <c r="D35" s="5"/>
    </row>
    <row r="36" spans="1:4" ht="22.65" customHeight="1">
      <c r="A36" s="6"/>
      <c r="B36" s="6"/>
      <c r="C36" s="6" t="s">
        <v>162</v>
      </c>
      <c r="D36" s="5"/>
    </row>
    <row r="37" spans="1:4" ht="16.350000000000001" customHeight="1">
      <c r="A37" s="6"/>
      <c r="B37" s="6"/>
      <c r="C37" s="6" t="s">
        <v>163</v>
      </c>
      <c r="D37" s="5"/>
    </row>
    <row r="38" spans="1:4" ht="16.350000000000001" customHeight="1">
      <c r="A38" s="3" t="s">
        <v>164</v>
      </c>
      <c r="B38" s="5">
        <v>527</v>
      </c>
      <c r="C38" s="3" t="s">
        <v>165</v>
      </c>
      <c r="D38" s="5">
        <v>527</v>
      </c>
    </row>
  </sheetData>
  <mergeCells count="4">
    <mergeCell ref="A1:D1"/>
    <mergeCell ref="A2:D2"/>
    <mergeCell ref="A4:B4"/>
    <mergeCell ref="C4:D4"/>
  </mergeCells>
  <phoneticPr fontId="8" type="noConversion"/>
  <pageMargins left="0.75" right="0.75" top="0.270000010728836" bottom="0.270000010728836" header="0" footer="0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workbookViewId="0">
      <pane ySplit="5" topLeftCell="A6" activePane="bottomLeft" state="frozen"/>
      <selection sqref="A1:B1"/>
      <selection pane="bottomLeft" sqref="A1:G1"/>
    </sheetView>
  </sheetViews>
  <sheetFormatPr defaultColWidth="10" defaultRowHeight="14.4"/>
  <cols>
    <col min="1" max="1" width="9.77734375" customWidth="1"/>
    <col min="2" max="2" width="20.44140625" customWidth="1"/>
    <col min="3" max="7" width="9.77734375" customWidth="1"/>
  </cols>
  <sheetData>
    <row r="1" spans="1:7" ht="16.5" customHeight="1">
      <c r="A1" s="20"/>
      <c r="B1" s="20"/>
      <c r="C1" s="20"/>
      <c r="D1" s="20"/>
      <c r="E1" s="20"/>
      <c r="F1" s="20"/>
      <c r="G1" s="20"/>
    </row>
    <row r="2" spans="1:7" ht="27.75" customHeight="1">
      <c r="A2" s="28" t="s">
        <v>166</v>
      </c>
      <c r="B2" s="28"/>
      <c r="C2" s="28"/>
      <c r="D2" s="28"/>
      <c r="E2" s="28"/>
      <c r="F2" s="28"/>
      <c r="G2" s="28"/>
    </row>
    <row r="3" spans="1:7" ht="21" customHeight="1">
      <c r="A3" s="32" t="s">
        <v>21</v>
      </c>
      <c r="B3" s="32"/>
      <c r="C3" s="2"/>
      <c r="D3" s="2"/>
      <c r="E3" s="2"/>
      <c r="F3" s="2"/>
      <c r="G3" s="8" t="s">
        <v>22</v>
      </c>
    </row>
    <row r="4" spans="1:7" ht="21.9" customHeight="1">
      <c r="A4" s="33" t="s">
        <v>92</v>
      </c>
      <c r="B4" s="26" t="s">
        <v>93</v>
      </c>
      <c r="C4" s="26" t="s">
        <v>78</v>
      </c>
      <c r="D4" s="26" t="s">
        <v>94</v>
      </c>
      <c r="E4" s="26"/>
      <c r="F4" s="26"/>
      <c r="G4" s="26" t="s">
        <v>95</v>
      </c>
    </row>
    <row r="5" spans="1:7" ht="21.9" customHeight="1">
      <c r="A5" s="33"/>
      <c r="B5" s="26"/>
      <c r="C5" s="26"/>
      <c r="D5" s="9" t="s">
        <v>167</v>
      </c>
      <c r="E5" s="9" t="s">
        <v>168</v>
      </c>
      <c r="F5" s="9" t="s">
        <v>169</v>
      </c>
      <c r="G5" s="26"/>
    </row>
    <row r="6" spans="1:7" ht="14.25" customHeight="1">
      <c r="A6" s="4" t="s">
        <v>99</v>
      </c>
      <c r="B6" s="4" t="s">
        <v>100</v>
      </c>
      <c r="C6" s="5">
        <f>D6+G6</f>
        <v>10.94</v>
      </c>
      <c r="D6" s="5">
        <f>E6+F6</f>
        <v>10.94</v>
      </c>
      <c r="E6" s="5">
        <v>10.14</v>
      </c>
      <c r="F6" s="5">
        <v>0.8</v>
      </c>
      <c r="G6" s="5">
        <v>0</v>
      </c>
    </row>
    <row r="7" spans="1:7" ht="14.25" customHeight="1">
      <c r="A7" s="4" t="s">
        <v>101</v>
      </c>
      <c r="B7" s="4" t="s">
        <v>102</v>
      </c>
      <c r="C7" s="5">
        <f t="shared" ref="C7:C19" si="0">D7+G7</f>
        <v>10.94</v>
      </c>
      <c r="D7" s="5">
        <f t="shared" ref="D7:D19" si="1">E7+F7</f>
        <v>10.94</v>
      </c>
      <c r="E7" s="5">
        <v>10.14</v>
      </c>
      <c r="F7" s="5">
        <v>0.8</v>
      </c>
      <c r="G7" s="5">
        <v>0</v>
      </c>
    </row>
    <row r="8" spans="1:7" ht="14.25" customHeight="1">
      <c r="A8" s="4" t="s">
        <v>103</v>
      </c>
      <c r="B8" s="4" t="s">
        <v>104</v>
      </c>
      <c r="C8" s="5">
        <f t="shared" si="0"/>
        <v>5.33</v>
      </c>
      <c r="D8" s="5">
        <f t="shared" si="1"/>
        <v>5.33</v>
      </c>
      <c r="E8" s="5">
        <v>4.53</v>
      </c>
      <c r="F8" s="5">
        <v>0.8</v>
      </c>
      <c r="G8" s="5">
        <v>0</v>
      </c>
    </row>
    <row r="9" spans="1:7" ht="22.65" customHeight="1">
      <c r="A9" s="4" t="s">
        <v>105</v>
      </c>
      <c r="B9" s="4" t="s">
        <v>106</v>
      </c>
      <c r="C9" s="5">
        <f t="shared" si="0"/>
        <v>5.61</v>
      </c>
      <c r="D9" s="5">
        <f t="shared" si="1"/>
        <v>5.61</v>
      </c>
      <c r="E9" s="5">
        <v>5.61</v>
      </c>
      <c r="F9" s="5">
        <v>0</v>
      </c>
      <c r="G9" s="5">
        <v>0</v>
      </c>
    </row>
    <row r="10" spans="1:7" ht="14.25" customHeight="1">
      <c r="A10" s="4" t="s">
        <v>107</v>
      </c>
      <c r="B10" s="4" t="s">
        <v>108</v>
      </c>
      <c r="C10" s="5">
        <f t="shared" si="0"/>
        <v>2.46</v>
      </c>
      <c r="D10" s="5">
        <f t="shared" si="1"/>
        <v>2.46</v>
      </c>
      <c r="E10" s="5">
        <v>2.46</v>
      </c>
      <c r="F10" s="5">
        <v>0</v>
      </c>
      <c r="G10" s="5">
        <v>0</v>
      </c>
    </row>
    <row r="11" spans="1:7" ht="14.25" customHeight="1">
      <c r="A11" s="4" t="s">
        <v>109</v>
      </c>
      <c r="B11" s="4" t="s">
        <v>110</v>
      </c>
      <c r="C11" s="5">
        <f t="shared" si="0"/>
        <v>2.46</v>
      </c>
      <c r="D11" s="5">
        <f t="shared" si="1"/>
        <v>2.46</v>
      </c>
      <c r="E11" s="5">
        <v>2.46</v>
      </c>
      <c r="F11" s="5">
        <v>0</v>
      </c>
      <c r="G11" s="5">
        <v>0</v>
      </c>
    </row>
    <row r="12" spans="1:7" ht="14.25" customHeight="1">
      <c r="A12" s="4" t="s">
        <v>111</v>
      </c>
      <c r="B12" s="4" t="s">
        <v>112</v>
      </c>
      <c r="C12" s="5">
        <f t="shared" si="0"/>
        <v>2.46</v>
      </c>
      <c r="D12" s="5">
        <f t="shared" si="1"/>
        <v>2.46</v>
      </c>
      <c r="E12" s="5">
        <v>2.46</v>
      </c>
      <c r="F12" s="5">
        <v>0</v>
      </c>
      <c r="G12" s="5">
        <v>0</v>
      </c>
    </row>
    <row r="13" spans="1:7" ht="14.25" customHeight="1">
      <c r="A13" s="4" t="s">
        <v>113</v>
      </c>
      <c r="B13" s="4" t="s">
        <v>114</v>
      </c>
      <c r="C13" s="5">
        <f t="shared" si="0"/>
        <v>509.38495</v>
      </c>
      <c r="D13" s="5">
        <f t="shared" si="1"/>
        <v>464.38495</v>
      </c>
      <c r="E13" s="5">
        <v>457.48495000000003</v>
      </c>
      <c r="F13" s="5">
        <v>6.9</v>
      </c>
      <c r="G13" s="5">
        <v>45</v>
      </c>
    </row>
    <row r="14" spans="1:7" ht="14.25" customHeight="1">
      <c r="A14" s="4" t="s">
        <v>115</v>
      </c>
      <c r="B14" s="4" t="s">
        <v>116</v>
      </c>
      <c r="C14" s="5">
        <f t="shared" si="0"/>
        <v>509.38495</v>
      </c>
      <c r="D14" s="5">
        <f t="shared" si="1"/>
        <v>464.38495</v>
      </c>
      <c r="E14" s="5">
        <v>457.48495000000003</v>
      </c>
      <c r="F14" s="5">
        <v>6.9</v>
      </c>
      <c r="G14" s="5">
        <v>45</v>
      </c>
    </row>
    <row r="15" spans="1:7" ht="14.25" customHeight="1">
      <c r="A15" s="4" t="s">
        <v>117</v>
      </c>
      <c r="B15" s="4" t="s">
        <v>118</v>
      </c>
      <c r="C15" s="5">
        <f t="shared" si="0"/>
        <v>509.38495</v>
      </c>
      <c r="D15" s="5">
        <f t="shared" si="1"/>
        <v>464.38495</v>
      </c>
      <c r="E15" s="5">
        <v>457.48495000000003</v>
      </c>
      <c r="F15" s="5">
        <v>6.9</v>
      </c>
      <c r="G15" s="5">
        <v>45</v>
      </c>
    </row>
    <row r="16" spans="1:7" ht="14.25" customHeight="1">
      <c r="A16" s="4" t="s">
        <v>119</v>
      </c>
      <c r="B16" s="4" t="s">
        <v>120</v>
      </c>
      <c r="C16" s="5">
        <f t="shared" si="0"/>
        <v>4.21</v>
      </c>
      <c r="D16" s="5">
        <f t="shared" si="1"/>
        <v>4.21</v>
      </c>
      <c r="E16" s="5">
        <v>4.21</v>
      </c>
      <c r="F16" s="5">
        <v>0</v>
      </c>
      <c r="G16" s="5">
        <v>0</v>
      </c>
    </row>
    <row r="17" spans="1:7" ht="14.25" customHeight="1">
      <c r="A17" s="4" t="s">
        <v>121</v>
      </c>
      <c r="B17" s="4" t="s">
        <v>122</v>
      </c>
      <c r="C17" s="5">
        <f t="shared" si="0"/>
        <v>4.21</v>
      </c>
      <c r="D17" s="5">
        <f t="shared" si="1"/>
        <v>4.21</v>
      </c>
      <c r="E17" s="5">
        <v>4.21</v>
      </c>
      <c r="F17" s="5">
        <v>0</v>
      </c>
      <c r="G17" s="5">
        <v>0</v>
      </c>
    </row>
    <row r="18" spans="1:7" ht="14.25" customHeight="1">
      <c r="A18" s="4" t="s">
        <v>123</v>
      </c>
      <c r="B18" s="4" t="s">
        <v>124</v>
      </c>
      <c r="C18" s="5">
        <f t="shared" si="0"/>
        <v>4.21</v>
      </c>
      <c r="D18" s="5">
        <f t="shared" si="1"/>
        <v>4.21</v>
      </c>
      <c r="E18" s="5">
        <v>4.21</v>
      </c>
      <c r="F18" s="5">
        <v>0</v>
      </c>
      <c r="G18" s="5">
        <v>0</v>
      </c>
    </row>
    <row r="19" spans="1:7" ht="14.25" customHeight="1">
      <c r="A19" s="23" t="s">
        <v>170</v>
      </c>
      <c r="B19" s="23"/>
      <c r="C19" s="5">
        <f t="shared" si="0"/>
        <v>526.99495000000002</v>
      </c>
      <c r="D19" s="5">
        <f t="shared" si="1"/>
        <v>481.99495000000002</v>
      </c>
      <c r="E19" s="5">
        <v>474.29494999999997</v>
      </c>
      <c r="F19" s="5">
        <f>F6+F14</f>
        <v>7.7</v>
      </c>
      <c r="G19" s="5">
        <v>45</v>
      </c>
    </row>
  </sheetData>
  <mergeCells count="9">
    <mergeCell ref="A1:G1"/>
    <mergeCell ref="A2:G2"/>
    <mergeCell ref="A3:B3"/>
    <mergeCell ref="D4:F4"/>
    <mergeCell ref="A19:B19"/>
    <mergeCell ref="A4:A5"/>
    <mergeCell ref="B4:B5"/>
    <mergeCell ref="C4:C5"/>
    <mergeCell ref="G4:G5"/>
  </mergeCells>
  <phoneticPr fontId="8" type="noConversion"/>
  <pageMargins left="0.75" right="0.75" top="0.270000010728836" bottom="0.270000010728836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workbookViewId="0">
      <selection sqref="A1:B1"/>
    </sheetView>
  </sheetViews>
  <sheetFormatPr defaultColWidth="10" defaultRowHeight="14.4"/>
  <cols>
    <col min="1" max="1" width="15.33203125" customWidth="1"/>
    <col min="2" max="2" width="20.44140625" customWidth="1"/>
    <col min="3" max="5" width="15.33203125" customWidth="1"/>
  </cols>
  <sheetData>
    <row r="1" spans="1:5" ht="14.25" customHeight="1">
      <c r="A1" s="20"/>
      <c r="B1" s="20"/>
      <c r="C1" s="20"/>
      <c r="D1" s="20"/>
      <c r="E1" s="20"/>
    </row>
    <row r="2" spans="1:5" ht="28.5" customHeight="1">
      <c r="A2" s="22" t="s">
        <v>14</v>
      </c>
      <c r="B2" s="22"/>
      <c r="C2" s="22"/>
      <c r="D2" s="22"/>
      <c r="E2" s="22"/>
    </row>
    <row r="3" spans="1:5" ht="14.25" customHeight="1">
      <c r="A3" s="34" t="s">
        <v>21</v>
      </c>
      <c r="B3" s="34"/>
      <c r="C3" s="2"/>
      <c r="D3" s="2"/>
      <c r="E3" s="1" t="s">
        <v>22</v>
      </c>
    </row>
    <row r="4" spans="1:5" ht="14.25" customHeight="1">
      <c r="A4" s="23" t="s">
        <v>171</v>
      </c>
      <c r="B4" s="23"/>
      <c r="C4" s="23" t="s">
        <v>172</v>
      </c>
      <c r="D4" s="23"/>
      <c r="E4" s="23"/>
    </row>
    <row r="5" spans="1:5" ht="14.25" customHeight="1">
      <c r="A5" s="3" t="s">
        <v>92</v>
      </c>
      <c r="B5" s="3" t="s">
        <v>93</v>
      </c>
      <c r="C5" s="3" t="s">
        <v>78</v>
      </c>
      <c r="D5" s="3" t="s">
        <v>168</v>
      </c>
      <c r="E5" s="3" t="s">
        <v>169</v>
      </c>
    </row>
    <row r="6" spans="1:5" ht="14.25" customHeight="1">
      <c r="A6" s="4" t="s">
        <v>173</v>
      </c>
      <c r="B6" s="4" t="s">
        <v>174</v>
      </c>
      <c r="C6" s="5">
        <f>D6+E6</f>
        <v>453.097916</v>
      </c>
      <c r="D6" s="5">
        <v>453.097916</v>
      </c>
      <c r="E6" s="5">
        <v>0</v>
      </c>
    </row>
    <row r="7" spans="1:5" ht="14.25" customHeight="1">
      <c r="A7" s="4" t="s">
        <v>175</v>
      </c>
      <c r="B7" s="4" t="s">
        <v>176</v>
      </c>
      <c r="C7" s="5">
        <f t="shared" ref="C7:C21" si="0">D7+E7</f>
        <v>308.6352</v>
      </c>
      <c r="D7" s="5">
        <v>308.6352</v>
      </c>
      <c r="E7" s="5">
        <v>0</v>
      </c>
    </row>
    <row r="8" spans="1:5" ht="22.65" customHeight="1">
      <c r="A8" s="4" t="s">
        <v>177</v>
      </c>
      <c r="B8" s="4" t="s">
        <v>178</v>
      </c>
      <c r="C8" s="5">
        <f t="shared" si="0"/>
        <v>52.213391999999999</v>
      </c>
      <c r="D8" s="5">
        <v>52.213391999999999</v>
      </c>
      <c r="E8" s="5">
        <v>0</v>
      </c>
    </row>
    <row r="9" spans="1:5" ht="14.25" customHeight="1">
      <c r="A9" s="4" t="s">
        <v>179</v>
      </c>
      <c r="B9" s="4" t="s">
        <v>180</v>
      </c>
      <c r="C9" s="5">
        <f t="shared" si="0"/>
        <v>22.848984000000002</v>
      </c>
      <c r="D9" s="5">
        <v>22.848984000000002</v>
      </c>
      <c r="E9" s="5">
        <v>0</v>
      </c>
    </row>
    <row r="10" spans="1:5" ht="14.25" customHeight="1">
      <c r="A10" s="4" t="s">
        <v>181</v>
      </c>
      <c r="B10" s="4" t="s">
        <v>182</v>
      </c>
      <c r="C10" s="5">
        <f t="shared" si="0"/>
        <v>4.337796</v>
      </c>
      <c r="D10" s="5">
        <v>4.337796</v>
      </c>
      <c r="E10" s="5">
        <v>0</v>
      </c>
    </row>
    <row r="11" spans="1:5" ht="14.25" customHeight="1">
      <c r="A11" s="4" t="s">
        <v>183</v>
      </c>
      <c r="B11" s="4" t="s">
        <v>124</v>
      </c>
      <c r="C11" s="5">
        <f t="shared" si="0"/>
        <v>39.162543999999997</v>
      </c>
      <c r="D11" s="5">
        <v>39.162543999999997</v>
      </c>
      <c r="E11" s="5">
        <v>0</v>
      </c>
    </row>
    <row r="12" spans="1:5" ht="14.25" customHeight="1">
      <c r="A12" s="4" t="s">
        <v>184</v>
      </c>
      <c r="B12" s="4" t="s">
        <v>185</v>
      </c>
      <c r="C12" s="5">
        <f t="shared" si="0"/>
        <v>25.9</v>
      </c>
      <c r="D12" s="5">
        <v>25.9</v>
      </c>
      <c r="E12" s="5">
        <v>0</v>
      </c>
    </row>
    <row r="13" spans="1:5" ht="14.25" customHeight="1">
      <c r="A13" s="4" t="s">
        <v>186</v>
      </c>
      <c r="B13" s="4" t="s">
        <v>187</v>
      </c>
      <c r="C13" s="5">
        <f t="shared" si="0"/>
        <v>23.687034000000001</v>
      </c>
      <c r="D13" s="5">
        <v>15.987034</v>
      </c>
      <c r="E13" s="5">
        <v>7.7</v>
      </c>
    </row>
    <row r="14" spans="1:5" ht="14.25" customHeight="1">
      <c r="A14" s="4" t="s">
        <v>188</v>
      </c>
      <c r="B14" s="4" t="s">
        <v>189</v>
      </c>
      <c r="C14" s="5">
        <f t="shared" si="0"/>
        <v>7.7</v>
      </c>
      <c r="D14" s="5">
        <v>0</v>
      </c>
      <c r="E14" s="5">
        <v>7.7</v>
      </c>
    </row>
    <row r="15" spans="1:5" ht="14.25" customHeight="1">
      <c r="A15" s="4" t="s">
        <v>190</v>
      </c>
      <c r="B15" s="4" t="s">
        <v>191</v>
      </c>
      <c r="C15" s="5">
        <f t="shared" si="0"/>
        <v>3.9252539999999998</v>
      </c>
      <c r="D15" s="5">
        <v>3.9252539999999998</v>
      </c>
      <c r="E15" s="5">
        <v>0</v>
      </c>
    </row>
    <row r="16" spans="1:5" ht="14.25" customHeight="1">
      <c r="A16" s="4" t="s">
        <v>192</v>
      </c>
      <c r="B16" s="4" t="s">
        <v>193</v>
      </c>
      <c r="C16" s="5">
        <f t="shared" si="0"/>
        <v>8.1617800000000003</v>
      </c>
      <c r="D16" s="5">
        <v>8.1617800000000003</v>
      </c>
      <c r="E16" s="5">
        <v>0</v>
      </c>
    </row>
    <row r="17" spans="1:5" ht="14.25" customHeight="1">
      <c r="A17" s="4" t="s">
        <v>194</v>
      </c>
      <c r="B17" s="4" t="s">
        <v>195</v>
      </c>
      <c r="C17" s="5">
        <f t="shared" si="0"/>
        <v>3.9</v>
      </c>
      <c r="D17" s="5">
        <v>3.9</v>
      </c>
      <c r="E17" s="5">
        <v>0</v>
      </c>
    </row>
    <row r="18" spans="1:5" ht="14.25" customHeight="1">
      <c r="A18" s="4" t="s">
        <v>196</v>
      </c>
      <c r="B18" s="4" t="s">
        <v>197</v>
      </c>
      <c r="C18" s="5">
        <f t="shared" si="0"/>
        <v>5.21</v>
      </c>
      <c r="D18" s="5">
        <v>5.21</v>
      </c>
      <c r="E18" s="5">
        <v>0</v>
      </c>
    </row>
    <row r="19" spans="1:5" ht="14.25" customHeight="1">
      <c r="A19" s="4" t="s">
        <v>198</v>
      </c>
      <c r="B19" s="4" t="s">
        <v>199</v>
      </c>
      <c r="C19" s="5">
        <f t="shared" si="0"/>
        <v>0.68</v>
      </c>
      <c r="D19" s="5">
        <v>0.68</v>
      </c>
      <c r="E19" s="5">
        <v>0</v>
      </c>
    </row>
    <row r="20" spans="1:5" ht="14.25" customHeight="1">
      <c r="A20" s="4" t="s">
        <v>200</v>
      </c>
      <c r="B20" s="4" t="s">
        <v>201</v>
      </c>
      <c r="C20" s="5">
        <f t="shared" si="0"/>
        <v>4.53</v>
      </c>
      <c r="D20" s="5">
        <v>4.53</v>
      </c>
      <c r="E20" s="5">
        <v>0</v>
      </c>
    </row>
    <row r="21" spans="1:5" ht="14.25" customHeight="1">
      <c r="A21" s="3"/>
      <c r="B21" s="3" t="s">
        <v>202</v>
      </c>
      <c r="C21" s="5">
        <f t="shared" si="0"/>
        <v>481.99495000000002</v>
      </c>
      <c r="D21" s="5">
        <v>474.29494999999997</v>
      </c>
      <c r="E21" s="5">
        <v>7.7</v>
      </c>
    </row>
  </sheetData>
  <mergeCells count="5">
    <mergeCell ref="A1:E1"/>
    <mergeCell ref="A2:E2"/>
    <mergeCell ref="A3:B3"/>
    <mergeCell ref="A4:B4"/>
    <mergeCell ref="C4:E4"/>
  </mergeCells>
  <phoneticPr fontId="8" type="noConversion"/>
  <pageMargins left="0.75" right="0.75" top="0.270000010728836" bottom="0.270000010728836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workbookViewId="0">
      <selection sqref="A1:B1"/>
    </sheetView>
  </sheetViews>
  <sheetFormatPr defaultColWidth="10" defaultRowHeight="14.4"/>
  <cols>
    <col min="1" max="6" width="15.33203125" customWidth="1"/>
  </cols>
  <sheetData>
    <row r="1" spans="1:6" ht="14.25" customHeight="1">
      <c r="A1" s="20"/>
      <c r="B1" s="20"/>
      <c r="C1" s="20"/>
      <c r="D1" s="20"/>
      <c r="E1" s="20"/>
      <c r="F1" s="20"/>
    </row>
    <row r="2" spans="1:6" ht="28.5" customHeight="1">
      <c r="A2" s="22" t="s">
        <v>16</v>
      </c>
      <c r="B2" s="22"/>
      <c r="C2" s="22"/>
      <c r="D2" s="22"/>
      <c r="E2" s="22"/>
      <c r="F2" s="22"/>
    </row>
    <row r="3" spans="1:6" ht="14.25" customHeight="1">
      <c r="A3" s="35" t="s">
        <v>21</v>
      </c>
      <c r="B3" s="36"/>
      <c r="C3" s="6"/>
      <c r="D3" s="6"/>
      <c r="E3" s="6"/>
      <c r="F3" s="7" t="s">
        <v>22</v>
      </c>
    </row>
    <row r="4" spans="1:6" ht="14.25" customHeight="1">
      <c r="A4" s="23" t="s">
        <v>203</v>
      </c>
      <c r="B4" s="23" t="s">
        <v>204</v>
      </c>
      <c r="C4" s="23" t="s">
        <v>205</v>
      </c>
      <c r="D4" s="23"/>
      <c r="E4" s="23"/>
      <c r="F4" s="23" t="s">
        <v>206</v>
      </c>
    </row>
    <row r="5" spans="1:6" ht="14.25" customHeight="1">
      <c r="A5" s="23"/>
      <c r="B5" s="23"/>
      <c r="C5" s="3" t="s">
        <v>167</v>
      </c>
      <c r="D5" s="3" t="s">
        <v>207</v>
      </c>
      <c r="E5" s="3" t="s">
        <v>208</v>
      </c>
      <c r="F5" s="23"/>
    </row>
    <row r="6" spans="1:6" ht="14.25" customHeight="1">
      <c r="A6" s="19">
        <f>C6+F6</f>
        <v>8.1499999999999986</v>
      </c>
      <c r="B6" s="19"/>
      <c r="C6" s="19">
        <v>5.52</v>
      </c>
      <c r="D6" s="19"/>
      <c r="E6" s="19">
        <v>5.52</v>
      </c>
      <c r="F6" s="19">
        <v>2.63</v>
      </c>
    </row>
  </sheetData>
  <mergeCells count="7">
    <mergeCell ref="A1:F1"/>
    <mergeCell ref="A2:F2"/>
    <mergeCell ref="A3:B3"/>
    <mergeCell ref="C4:E4"/>
    <mergeCell ref="A4:A5"/>
    <mergeCell ref="B4:B5"/>
    <mergeCell ref="F4:F5"/>
  </mergeCells>
  <phoneticPr fontId="8" type="noConversion"/>
  <pageMargins left="0.75" right="0.75" top="0.270000010728836" bottom="0.270000010728836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"/>
  <sheetViews>
    <sheetView tabSelected="1" workbookViewId="0">
      <pane ySplit="3" topLeftCell="A4" activePane="bottomLeft" state="frozen"/>
      <selection sqref="A1:B1"/>
      <selection pane="bottomLeft" activeCell="G15" sqref="G15"/>
    </sheetView>
  </sheetViews>
  <sheetFormatPr defaultColWidth="10" defaultRowHeight="14.4"/>
  <cols>
    <col min="1" max="1" width="12.88671875" customWidth="1"/>
    <col min="2" max="2" width="30.77734375" customWidth="1"/>
    <col min="3" max="5" width="15.33203125" customWidth="1"/>
  </cols>
  <sheetData>
    <row r="1" spans="1:5" ht="13.65" customHeight="1">
      <c r="A1" s="20"/>
      <c r="B1" s="20"/>
      <c r="C1" s="20"/>
      <c r="D1" s="20"/>
      <c r="E1" s="20"/>
    </row>
    <row r="2" spans="1:5" ht="27.75" customHeight="1">
      <c r="A2" s="28" t="s">
        <v>209</v>
      </c>
      <c r="B2" s="28"/>
      <c r="C2" s="28"/>
      <c r="D2" s="28"/>
      <c r="E2" s="28"/>
    </row>
    <row r="3" spans="1:5" ht="21" customHeight="1">
      <c r="A3" s="37" t="s">
        <v>224</v>
      </c>
      <c r="E3" s="8" t="s">
        <v>22</v>
      </c>
    </row>
    <row r="4" spans="1:5" ht="21.9" customHeight="1">
      <c r="A4" s="33" t="s">
        <v>92</v>
      </c>
      <c r="B4" s="26" t="s">
        <v>93</v>
      </c>
      <c r="C4" s="26" t="s">
        <v>210</v>
      </c>
      <c r="D4" s="26"/>
      <c r="E4" s="26"/>
    </row>
    <row r="5" spans="1:5" ht="21.9" customHeight="1">
      <c r="A5" s="33"/>
      <c r="B5" s="26"/>
      <c r="C5" s="9" t="s">
        <v>78</v>
      </c>
      <c r="D5" s="9" t="s">
        <v>94</v>
      </c>
      <c r="E5" s="9" t="s">
        <v>95</v>
      </c>
    </row>
    <row r="6" spans="1:5" ht="14.25" customHeight="1">
      <c r="A6" s="4"/>
      <c r="B6" s="4"/>
      <c r="C6" s="5">
        <v>0</v>
      </c>
      <c r="D6" s="5">
        <v>0</v>
      </c>
      <c r="E6" s="5">
        <v>0</v>
      </c>
    </row>
    <row r="7" spans="1:5" ht="14.25" customHeight="1">
      <c r="A7" s="23" t="s">
        <v>211</v>
      </c>
      <c r="B7" s="23"/>
      <c r="C7" s="5">
        <v>0</v>
      </c>
      <c r="D7" s="5">
        <v>0</v>
      </c>
      <c r="E7" s="5">
        <v>0</v>
      </c>
    </row>
    <row r="8" spans="1:5">
      <c r="A8" s="37" t="s">
        <v>225</v>
      </c>
    </row>
  </sheetData>
  <mergeCells count="6">
    <mergeCell ref="A1:E1"/>
    <mergeCell ref="A2:E2"/>
    <mergeCell ref="C4:E4"/>
    <mergeCell ref="A7:B7"/>
    <mergeCell ref="A4:A5"/>
    <mergeCell ref="B4:B5"/>
  </mergeCells>
  <phoneticPr fontId="8" type="noConversion"/>
  <pageMargins left="0.75" right="0.75" top="0.270000010728836" bottom="0.270000010728836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workbookViewId="0">
      <selection sqref="A1:B1"/>
    </sheetView>
  </sheetViews>
  <sheetFormatPr defaultColWidth="10" defaultRowHeight="14.4"/>
  <cols>
    <col min="1" max="1" width="9.77734375" customWidth="1"/>
    <col min="2" max="2" width="20.44140625" customWidth="1"/>
    <col min="3" max="18" width="9.77734375" customWidth="1"/>
  </cols>
  <sheetData>
    <row r="1" spans="1:16" ht="14.2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6" ht="28.5" customHeight="1">
      <c r="A2" s="22" t="s">
        <v>20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6" ht="14.25" customHeight="1">
      <c r="A3" s="34" t="s">
        <v>21</v>
      </c>
      <c r="B3" s="34"/>
      <c r="C3" s="2"/>
      <c r="D3" s="2"/>
      <c r="E3" s="2"/>
      <c r="F3" s="2"/>
      <c r="G3" s="2"/>
      <c r="H3" s="2"/>
      <c r="I3" s="2"/>
      <c r="J3" s="2"/>
      <c r="K3" s="2"/>
      <c r="N3" s="20" t="s">
        <v>22</v>
      </c>
      <c r="O3" s="20"/>
      <c r="P3" s="20"/>
    </row>
    <row r="4" spans="1:16" ht="14.25" customHeight="1">
      <c r="A4" s="23" t="s">
        <v>212</v>
      </c>
      <c r="B4" s="23" t="s">
        <v>213</v>
      </c>
      <c r="C4" s="23" t="s">
        <v>214</v>
      </c>
      <c r="D4" s="23" t="s">
        <v>78</v>
      </c>
      <c r="E4" s="23" t="s">
        <v>215</v>
      </c>
      <c r="F4" s="23"/>
      <c r="G4" s="23"/>
      <c r="H4" s="23" t="s">
        <v>216</v>
      </c>
      <c r="I4" s="23"/>
      <c r="J4" s="23"/>
      <c r="K4" s="23" t="s">
        <v>82</v>
      </c>
      <c r="L4" s="23" t="s">
        <v>217</v>
      </c>
      <c r="M4" s="23" t="s">
        <v>218</v>
      </c>
      <c r="N4" s="23" t="s">
        <v>88</v>
      </c>
      <c r="O4" s="23" t="s">
        <v>219</v>
      </c>
      <c r="P4" s="23" t="s">
        <v>220</v>
      </c>
    </row>
    <row r="5" spans="1:16" ht="22.65" customHeight="1">
      <c r="A5" s="23"/>
      <c r="B5" s="23"/>
      <c r="C5" s="23"/>
      <c r="D5" s="23"/>
      <c r="E5" s="3" t="s">
        <v>79</v>
      </c>
      <c r="F5" s="3" t="s">
        <v>80</v>
      </c>
      <c r="G5" s="3" t="s">
        <v>81</v>
      </c>
      <c r="H5" s="3" t="s">
        <v>79</v>
      </c>
      <c r="I5" s="3" t="s">
        <v>80</v>
      </c>
      <c r="J5" s="3" t="s">
        <v>81</v>
      </c>
      <c r="K5" s="23"/>
      <c r="L5" s="23"/>
      <c r="M5" s="23"/>
      <c r="N5" s="23"/>
      <c r="O5" s="23"/>
      <c r="P5" s="23"/>
    </row>
    <row r="6" spans="1:16" ht="22.65" customHeight="1">
      <c r="A6" s="4" t="s">
        <v>221</v>
      </c>
      <c r="B6" s="4" t="s">
        <v>222</v>
      </c>
      <c r="C6" s="4" t="s">
        <v>90</v>
      </c>
      <c r="D6" s="5">
        <v>20</v>
      </c>
      <c r="E6" s="5">
        <v>20</v>
      </c>
      <c r="F6" s="5"/>
      <c r="G6" s="5"/>
      <c r="H6" s="5"/>
      <c r="I6" s="5"/>
      <c r="J6" s="5"/>
      <c r="K6" s="7"/>
      <c r="L6" s="5"/>
      <c r="M6" s="5"/>
      <c r="N6" s="5"/>
      <c r="O6" s="5"/>
      <c r="P6" s="5"/>
    </row>
    <row r="7" spans="1:16" ht="22.65" customHeight="1">
      <c r="A7" s="4" t="s">
        <v>221</v>
      </c>
      <c r="B7" s="4" t="s">
        <v>223</v>
      </c>
      <c r="C7" s="4" t="s">
        <v>90</v>
      </c>
      <c r="D7" s="5">
        <v>25</v>
      </c>
      <c r="E7" s="5">
        <v>25</v>
      </c>
      <c r="F7" s="5"/>
      <c r="G7" s="5"/>
      <c r="H7" s="5"/>
      <c r="I7" s="5"/>
      <c r="J7" s="5"/>
      <c r="K7" s="7"/>
      <c r="L7" s="5"/>
      <c r="M7" s="5"/>
      <c r="N7" s="5"/>
      <c r="O7" s="5"/>
      <c r="P7" s="5"/>
    </row>
    <row r="8" spans="1:16" ht="14.25" customHeight="1">
      <c r="A8" s="6" t="s">
        <v>202</v>
      </c>
      <c r="B8" s="6"/>
      <c r="C8" s="6"/>
      <c r="D8" s="5">
        <v>45</v>
      </c>
      <c r="E8" s="5">
        <v>45</v>
      </c>
      <c r="F8" s="5"/>
      <c r="G8" s="5"/>
      <c r="H8" s="5"/>
      <c r="I8" s="5"/>
      <c r="J8" s="5"/>
      <c r="K8" s="7"/>
      <c r="L8" s="5"/>
      <c r="M8" s="5"/>
      <c r="N8" s="5"/>
      <c r="O8" s="5"/>
      <c r="P8" s="5"/>
    </row>
  </sheetData>
  <mergeCells count="16">
    <mergeCell ref="A1:O1"/>
    <mergeCell ref="A2:O2"/>
    <mergeCell ref="A3:B3"/>
    <mergeCell ref="N3:P3"/>
    <mergeCell ref="E4:G4"/>
    <mergeCell ref="H4:J4"/>
    <mergeCell ref="A4:A5"/>
    <mergeCell ref="B4:B5"/>
    <mergeCell ref="C4:C5"/>
    <mergeCell ref="D4:D5"/>
    <mergeCell ref="K4:K5"/>
    <mergeCell ref="L4:L5"/>
    <mergeCell ref="M4:M5"/>
    <mergeCell ref="N4:N5"/>
    <mergeCell ref="O4:O5"/>
    <mergeCell ref="P4:P5"/>
  </mergeCells>
  <phoneticPr fontId="8" type="noConversion"/>
  <pageMargins left="0.75" right="0.75" top="0.270000010728836" bottom="0.270000010728836" header="0" footer="0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9项目支出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10</cp:lastModifiedBy>
  <cp:lastPrinted>2022-04-28T03:30:31Z</cp:lastPrinted>
  <dcterms:created xsi:type="dcterms:W3CDTF">2022-04-22T03:32:00Z</dcterms:created>
  <dcterms:modified xsi:type="dcterms:W3CDTF">2023-05-23T03:32:14Z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116E517B2C98456BB490FCA18B1FDF67</vt:lpwstr>
  </property>
  <property fmtid="{D5CDD505-2E9C-101B-9397-08002B2CF9AE}" pid="3" name="KSOProductBuildVer">
    <vt:lpwstr>2052-11.1.0.11636</vt:lpwstr>
  </property>
</Properties>
</file>