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817" windowHeight="11280"/>
  </bookViews>
  <sheets>
    <sheet name="Sheet1" sheetId="1" r:id="rId1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<sst xmlns="http://schemas.openxmlformats.org/spreadsheetml/2006/main" count="626" uniqueCount="367">
  <si>
    <t>附件</t>
  </si>
  <si>
    <t>渑池县2023年公开招聘幼儿教师面试成绩</t>
  </si>
  <si>
    <t>序号</t>
  </si>
  <si>
    <t>姓名</t>
  </si>
  <si>
    <t>准考证号</t>
  </si>
  <si>
    <t>考场</t>
  </si>
  <si>
    <t>抽签号码</t>
  </si>
  <si>
    <t>面试原始成绩</t>
  </si>
  <si>
    <t>本组平均成绩</t>
  </si>
  <si>
    <t>总平均成绩</t>
  </si>
  <si>
    <t>本组加权系数</t>
  </si>
  <si>
    <t>面试成绩</t>
  </si>
  <si>
    <t>备注</t>
  </si>
  <si>
    <t>翟佳慧</t>
  </si>
  <si>
    <t>20230010724</t>
  </si>
  <si>
    <t>第一考场</t>
  </si>
  <si>
    <t>27</t>
  </si>
  <si>
    <t>蔡雯琪</t>
  </si>
  <si>
    <t>20230011001</t>
  </si>
  <si>
    <t>15</t>
  </si>
  <si>
    <t>张珂敏</t>
  </si>
  <si>
    <t>20230010112</t>
  </si>
  <si>
    <t>03</t>
  </si>
  <si>
    <t>张钰坤</t>
  </si>
  <si>
    <t>20230010324</t>
  </si>
  <si>
    <t>25</t>
  </si>
  <si>
    <t>张萌</t>
  </si>
  <si>
    <t>20230011502</t>
  </si>
  <si>
    <t>11</t>
  </si>
  <si>
    <t>王真真</t>
  </si>
  <si>
    <t>20230010709</t>
  </si>
  <si>
    <t>14</t>
  </si>
  <si>
    <t>李格格</t>
  </si>
  <si>
    <t>20230010510</t>
  </si>
  <si>
    <t>24</t>
  </si>
  <si>
    <t>周媛</t>
  </si>
  <si>
    <t>20230011526</t>
  </si>
  <si>
    <t>23</t>
  </si>
  <si>
    <t>李丽青</t>
  </si>
  <si>
    <t>20230010607</t>
  </si>
  <si>
    <t>02</t>
  </si>
  <si>
    <t>张怡</t>
  </si>
  <si>
    <t>20230010211</t>
  </si>
  <si>
    <t>22</t>
  </si>
  <si>
    <t>万鑫</t>
  </si>
  <si>
    <t>20230010823</t>
  </si>
  <si>
    <t>12</t>
  </si>
  <si>
    <t>陈欢欢</t>
  </si>
  <si>
    <t>20230010302</t>
  </si>
  <si>
    <t>10</t>
  </si>
  <si>
    <t>董家卉</t>
  </si>
  <si>
    <t>20230011119</t>
  </si>
  <si>
    <t>18</t>
  </si>
  <si>
    <t>朱倩</t>
  </si>
  <si>
    <t>20230010523</t>
  </si>
  <si>
    <t>21</t>
  </si>
  <si>
    <t>赵莹</t>
  </si>
  <si>
    <t>20230010530</t>
  </si>
  <si>
    <t>19</t>
  </si>
  <si>
    <t>刘蓓</t>
  </si>
  <si>
    <t>20230010108</t>
  </si>
  <si>
    <t>20</t>
  </si>
  <si>
    <t>张蒙媛</t>
  </si>
  <si>
    <t>20230010418</t>
  </si>
  <si>
    <t>30</t>
  </si>
  <si>
    <t>马菁秀</t>
  </si>
  <si>
    <t>20230010516</t>
  </si>
  <si>
    <t>26</t>
  </si>
  <si>
    <t>宫炳琪</t>
  </si>
  <si>
    <t>20230010621</t>
  </si>
  <si>
    <t>缺考</t>
  </si>
  <si>
    <t>李慧</t>
  </si>
  <si>
    <t>20230010907</t>
  </si>
  <si>
    <t>07</t>
  </si>
  <si>
    <t>李玉洁</t>
  </si>
  <si>
    <t>20230011210</t>
  </si>
  <si>
    <t>04</t>
  </si>
  <si>
    <t>王琦</t>
  </si>
  <si>
    <t>20230010505</t>
  </si>
  <si>
    <t>16</t>
  </si>
  <si>
    <t>裴梦鸽</t>
  </si>
  <si>
    <t>20230010229</t>
  </si>
  <si>
    <t>09</t>
  </si>
  <si>
    <t>曲文乐</t>
  </si>
  <si>
    <t>20230010326</t>
  </si>
  <si>
    <t>06</t>
  </si>
  <si>
    <t>范梦臣</t>
  </si>
  <si>
    <t>20230011321</t>
  </si>
  <si>
    <t>08</t>
  </si>
  <si>
    <t>姬芳璐</t>
  </si>
  <si>
    <t>20230010225</t>
  </si>
  <si>
    <t>13</t>
  </si>
  <si>
    <t>马冰</t>
  </si>
  <si>
    <t>20230010825</t>
  </si>
  <si>
    <t>29</t>
  </si>
  <si>
    <t>赵杨</t>
  </si>
  <si>
    <t>20230010705</t>
  </si>
  <si>
    <t>01</t>
  </si>
  <si>
    <t>李香凝</t>
  </si>
  <si>
    <t>20230011521</t>
  </si>
  <si>
    <t>28</t>
  </si>
  <si>
    <t>董杨霄</t>
  </si>
  <si>
    <t>20230010610</t>
  </si>
  <si>
    <t>17</t>
  </si>
  <si>
    <t>梁英</t>
  </si>
  <si>
    <t>20230011324</t>
  </si>
  <si>
    <t>31</t>
  </si>
  <si>
    <t>闫心珂</t>
  </si>
  <si>
    <t>20230011319</t>
  </si>
  <si>
    <t>第二考场</t>
  </si>
  <si>
    <t>05</t>
  </si>
  <si>
    <t>孟媛媛</t>
  </si>
  <si>
    <t>20230011525</t>
  </si>
  <si>
    <t>张铭洋</t>
  </si>
  <si>
    <t>20230011209</t>
  </si>
  <si>
    <t>贺德贤</t>
  </si>
  <si>
    <t>20230010703</t>
  </si>
  <si>
    <t>李荫</t>
  </si>
  <si>
    <t>20230011311</t>
  </si>
  <si>
    <t>张文倩</t>
  </si>
  <si>
    <t>20230011017</t>
  </si>
  <si>
    <t>付浩帆</t>
  </si>
  <si>
    <t>20230010813</t>
  </si>
  <si>
    <t>姚倩倩</t>
  </si>
  <si>
    <t>20230011516</t>
  </si>
  <si>
    <t>高婷婷</t>
  </si>
  <si>
    <t>20230010308</t>
  </si>
  <si>
    <t>32</t>
  </si>
  <si>
    <t>杨一帆</t>
  </si>
  <si>
    <t>20230011128</t>
  </si>
  <si>
    <t>张宇</t>
  </si>
  <si>
    <t>20230010514</t>
  </si>
  <si>
    <t>廉红玉</t>
  </si>
  <si>
    <t>20230011112</t>
  </si>
  <si>
    <t>刘亚鑫</t>
  </si>
  <si>
    <t>20230011114</t>
  </si>
  <si>
    <t>张越</t>
  </si>
  <si>
    <t>20230011225</t>
  </si>
  <si>
    <t>武楠楠</t>
  </si>
  <si>
    <t>20230010909</t>
  </si>
  <si>
    <t>李腾云</t>
  </si>
  <si>
    <t>20230010411</t>
  </si>
  <si>
    <t>席一丹</t>
  </si>
  <si>
    <t>20230011430</t>
  </si>
  <si>
    <t>杨慧</t>
  </si>
  <si>
    <t>20230010928</t>
  </si>
  <si>
    <t>薛舜萌</t>
  </si>
  <si>
    <t>20230010316</t>
  </si>
  <si>
    <t>吴佳妮</t>
  </si>
  <si>
    <t>20230010217</t>
  </si>
  <si>
    <t>张迎</t>
  </si>
  <si>
    <t>20230010913</t>
  </si>
  <si>
    <t>张丽君</t>
  </si>
  <si>
    <t>20230010409</t>
  </si>
  <si>
    <t>王蓉</t>
  </si>
  <si>
    <t>20230010127</t>
  </si>
  <si>
    <t>张玖钰</t>
  </si>
  <si>
    <t>20230010325</t>
  </si>
  <si>
    <t>许华</t>
  </si>
  <si>
    <t>20230010303</t>
  </si>
  <si>
    <t>茹金萍</t>
  </si>
  <si>
    <t>20230011105</t>
  </si>
  <si>
    <t>马莹</t>
  </si>
  <si>
    <t>20230010116</t>
  </si>
  <si>
    <t>王欣彬</t>
  </si>
  <si>
    <t>20230010814</t>
  </si>
  <si>
    <t>秦金环</t>
  </si>
  <si>
    <t>20230010827</t>
  </si>
  <si>
    <t>周佳慧</t>
  </si>
  <si>
    <t>20230011508</t>
  </si>
  <si>
    <t>李琼</t>
  </si>
  <si>
    <t>20230010602</t>
  </si>
  <si>
    <t>水文晶</t>
  </si>
  <si>
    <t>20230010507</t>
  </si>
  <si>
    <t>牛田</t>
  </si>
  <si>
    <t>20230010930</t>
  </si>
  <si>
    <t>第三考场</t>
  </si>
  <si>
    <t>刘彦茹</t>
  </si>
  <si>
    <t>20230011306</t>
  </si>
  <si>
    <t>张淑惠</t>
  </si>
  <si>
    <t>20230010328</t>
  </si>
  <si>
    <t>王阿丽</t>
  </si>
  <si>
    <t>20230010801</t>
  </si>
  <si>
    <t>高慧娟</t>
  </si>
  <si>
    <t>20230010117</t>
  </si>
  <si>
    <t>王旭旭</t>
  </si>
  <si>
    <t>20230011122</t>
  </si>
  <si>
    <t>段榕楠</t>
  </si>
  <si>
    <t>20230010227</t>
  </si>
  <si>
    <t>马芙蓉</t>
  </si>
  <si>
    <t>20230010611</t>
  </si>
  <si>
    <t>李睿</t>
  </si>
  <si>
    <t>20230010914</t>
  </si>
  <si>
    <t>史盼盼</t>
  </si>
  <si>
    <t>20230011125</t>
  </si>
  <si>
    <t>杨娟荣</t>
  </si>
  <si>
    <t>20230010309</t>
  </si>
  <si>
    <t>陆嘉慧</t>
  </si>
  <si>
    <t>20230011015</t>
  </si>
  <si>
    <t>张佳眉</t>
  </si>
  <si>
    <t>20230011012</t>
  </si>
  <si>
    <t>董淋</t>
  </si>
  <si>
    <t>20230010220</t>
  </si>
  <si>
    <t>李一凡</t>
  </si>
  <si>
    <t>20230010802</t>
  </si>
  <si>
    <t>王雅萍</t>
  </si>
  <si>
    <t>20230010222</t>
  </si>
  <si>
    <t>王笑丹</t>
  </si>
  <si>
    <t>20230010111</t>
  </si>
  <si>
    <t>黄奕</t>
  </si>
  <si>
    <t>20230010713</t>
  </si>
  <si>
    <t>席雅洁</t>
  </si>
  <si>
    <t>20230011504</t>
  </si>
  <si>
    <t>郭花</t>
  </si>
  <si>
    <t>20230011129</t>
  </si>
  <si>
    <t>马艺源</t>
  </si>
  <si>
    <t>20230011420</t>
  </si>
  <si>
    <t>冯小琪</t>
  </si>
  <si>
    <t>20230011211</t>
  </si>
  <si>
    <t>胡锦润</t>
  </si>
  <si>
    <t>20230011322</t>
  </si>
  <si>
    <t>郭晓晓</t>
  </si>
  <si>
    <t>20230010118</t>
  </si>
  <si>
    <t>张钰婧</t>
  </si>
  <si>
    <t>20230011123</t>
  </si>
  <si>
    <t>上官文怡</t>
  </si>
  <si>
    <t>20230010103</t>
  </si>
  <si>
    <t>杨思琪</t>
  </si>
  <si>
    <t>20230011423</t>
  </si>
  <si>
    <t>宋博妍</t>
  </si>
  <si>
    <t>20230010927</t>
  </si>
  <si>
    <t>李景润</t>
  </si>
  <si>
    <t>20230010110</t>
  </si>
  <si>
    <t>陆钰</t>
  </si>
  <si>
    <t>20230010412</t>
  </si>
  <si>
    <t>赵慧婷</t>
  </si>
  <si>
    <t>20230011104</t>
  </si>
  <si>
    <t>宋敏</t>
  </si>
  <si>
    <t>20230010311</t>
  </si>
  <si>
    <t>第四考场</t>
  </si>
  <si>
    <t>董倩俐</t>
  </si>
  <si>
    <t>20230011310</t>
  </si>
  <si>
    <t>李富荣</t>
  </si>
  <si>
    <t>20230011212</t>
  </si>
  <si>
    <t>郭丽凡</t>
  </si>
  <si>
    <t>20230011206</t>
  </si>
  <si>
    <t>王玉婉</t>
  </si>
  <si>
    <t>20230010707</t>
  </si>
  <si>
    <t>朱画</t>
  </si>
  <si>
    <t>20230011313</t>
  </si>
  <si>
    <t>韩雅丹</t>
  </si>
  <si>
    <t>20230010426</t>
  </si>
  <si>
    <t>李文君</t>
  </si>
  <si>
    <t>20230011029</t>
  </si>
  <si>
    <t>孙海格</t>
  </si>
  <si>
    <t>20230011327</t>
  </si>
  <si>
    <t>燕慧娟</t>
  </si>
  <si>
    <t>20230010628</t>
  </si>
  <si>
    <t>董艳</t>
  </si>
  <si>
    <t>20230010105</t>
  </si>
  <si>
    <t>段玉</t>
  </si>
  <si>
    <t>20230010430</t>
  </si>
  <si>
    <t>裴月萌</t>
  </si>
  <si>
    <t>20230011013</t>
  </si>
  <si>
    <t>刘彤</t>
  </si>
  <si>
    <t>20230010711</t>
  </si>
  <si>
    <t>张怡冰</t>
  </si>
  <si>
    <t>20230010921</t>
  </si>
  <si>
    <t>丁虹文</t>
  </si>
  <si>
    <t>20230010414</t>
  </si>
  <si>
    <t>李蕤</t>
  </si>
  <si>
    <t>20230010826</t>
  </si>
  <si>
    <t>孙孟珂</t>
  </si>
  <si>
    <t>20230010318</t>
  </si>
  <si>
    <t>李亚男</t>
  </si>
  <si>
    <t>20230010120</t>
  </si>
  <si>
    <t>李娜</t>
  </si>
  <si>
    <t>20230010109</t>
  </si>
  <si>
    <t>刘晓</t>
  </si>
  <si>
    <t>20230010428</t>
  </si>
  <si>
    <t>杨嫒嫒</t>
  </si>
  <si>
    <t>20230010520</t>
  </si>
  <si>
    <t>刘盈</t>
  </si>
  <si>
    <t>20230011007</t>
  </si>
  <si>
    <t>李海蓉</t>
  </si>
  <si>
    <t>20230010521</t>
  </si>
  <si>
    <t>韩雪荣</t>
  </si>
  <si>
    <t>20230010310</t>
  </si>
  <si>
    <t>毋艺童</t>
  </si>
  <si>
    <t>20230010918</t>
  </si>
  <si>
    <t>裴霏艺</t>
  </si>
  <si>
    <t>20230010515</t>
  </si>
  <si>
    <t>宋青洁</t>
  </si>
  <si>
    <t>20230010209</t>
  </si>
  <si>
    <t>李若楠</t>
  </si>
  <si>
    <t>20230011412</t>
  </si>
  <si>
    <t>王苗苗</t>
  </si>
  <si>
    <t>20230010619</t>
  </si>
  <si>
    <t>刘璐</t>
  </si>
  <si>
    <t>20230010404</t>
  </si>
  <si>
    <t>段云</t>
  </si>
  <si>
    <t>20230010820</t>
  </si>
  <si>
    <t>杨佳雯</t>
  </si>
  <si>
    <t>20230011418</t>
  </si>
  <si>
    <t>第五考场</t>
  </si>
  <si>
    <t>张一晴</t>
  </si>
  <si>
    <t>20230010113</t>
  </si>
  <si>
    <t>董丽佳</t>
  </si>
  <si>
    <t>20230010805</t>
  </si>
  <si>
    <t>李智华</t>
  </si>
  <si>
    <t>20230010603</t>
  </si>
  <si>
    <t>尤秀云</t>
  </si>
  <si>
    <t>20230011424</t>
  </si>
  <si>
    <t>王兰洁</t>
  </si>
  <si>
    <t>20230010213</t>
  </si>
  <si>
    <t>杨雪</t>
  </si>
  <si>
    <t>20230011120</t>
  </si>
  <si>
    <t>沈思琪</t>
  </si>
  <si>
    <t>20230011111</t>
  </si>
  <si>
    <t>沈玉莲</t>
  </si>
  <si>
    <t>20230011208</t>
  </si>
  <si>
    <t>邢丹妮</t>
  </si>
  <si>
    <t>20230010228</t>
  </si>
  <si>
    <t>王雅楠</t>
  </si>
  <si>
    <t>20230011217</t>
  </si>
  <si>
    <t>尚佳佳</t>
  </si>
  <si>
    <t>20230010319</t>
  </si>
  <si>
    <t>段莹瑜</t>
  </si>
  <si>
    <t>20230010305</t>
  </si>
  <si>
    <t>张梦瑶</t>
  </si>
  <si>
    <t>20230011226</t>
  </si>
  <si>
    <t>杨禹铭</t>
  </si>
  <si>
    <t>20230011216</t>
  </si>
  <si>
    <t>茹韩苗</t>
  </si>
  <si>
    <t>20230010722</t>
  </si>
  <si>
    <t>崔昕妍</t>
  </si>
  <si>
    <t>20230011019</t>
  </si>
  <si>
    <t>孟琰</t>
  </si>
  <si>
    <t>20230010809</t>
  </si>
  <si>
    <t>李清</t>
  </si>
  <si>
    <t>20230011018</t>
  </si>
  <si>
    <t>刘瑜</t>
  </si>
  <si>
    <t>20230010529</t>
  </si>
  <si>
    <t>姚建芬</t>
  </si>
  <si>
    <t>20230010710</t>
  </si>
  <si>
    <t>梁瑛瑛</t>
  </si>
  <si>
    <t>20230011115</t>
  </si>
  <si>
    <t>李安萍</t>
  </si>
  <si>
    <t>20230011117</t>
  </si>
  <si>
    <t>张力方</t>
  </si>
  <si>
    <t>20230011109</t>
  </si>
  <si>
    <t>黄鑫</t>
  </si>
  <si>
    <t>20230011317</t>
  </si>
  <si>
    <t>田晓晓</t>
  </si>
  <si>
    <t>20230010423</t>
  </si>
  <si>
    <t>张雪雯</t>
  </si>
  <si>
    <t>20230010926</t>
  </si>
  <si>
    <t>周锐</t>
  </si>
  <si>
    <t>20230011021</t>
  </si>
  <si>
    <t>武玉辉</t>
  </si>
  <si>
    <t>20230011205</t>
  </si>
  <si>
    <t>王琳</t>
  </si>
  <si>
    <t>20230011107</t>
  </si>
  <si>
    <t>董萍</t>
  </si>
  <si>
    <t>20230011016</t>
  </si>
  <si>
    <t>陈超杰</t>
  </si>
  <si>
    <t>20230010503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</si>
</sst>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9"/>
      <name val="宋体"/>
      <charset val="134"/>
    </font>
    <font>
      <sz val="18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 applyBorder="0">
      <alignment vertical="center"/>
    </xf>
  </cellStyleXfs>
  <cellXfs count="2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176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176" fontId="4" fillId="0" borderId="1" xfId="49" applyNumberFormat="1" applyFont="1" applyFill="1" applyBorder="1" applyAlignment="1">
      <alignment horizontal="center" vertical="center" wrapText="1"/>
    </xf>
    <xf numFmtId="176" fontId="4" fillId="0" borderId="2" xfId="49" applyNumberFormat="1" applyFont="1" applyFill="1" applyBorder="1" applyAlignment="1">
      <alignment horizontal="center" vertical="center" wrapText="1"/>
    </xf>
    <xf numFmtId="176" fontId="4" fillId="0" borderId="3" xfId="49" applyNumberFormat="1" applyFont="1" applyFill="1" applyBorder="1" applyAlignment="1">
      <alignment horizontal="center" vertical="center" wrapText="1"/>
    </xf>
    <xf numFmtId="176" fontId="4" fillId="0" borderId="4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1"/>
  <sheetViews>
    <sheetView tabSelected="1" zoomScale="45" zoomScaleNormal="45" workbookViewId="0">
      <selection activeCell="O35" sqref="O35"/>
    </sheetView>
  </sheetViews>
  <sheetFormatPr defaultColWidth="9.64601769911504" defaultRowHeight="13.5"/>
  <cols>
    <col min="1" max="1" width="4.42477876106195" style="1" customWidth="1"/>
    <col min="2" max="2" width="11.1061946902655" style="1" customWidth="1"/>
    <col min="3" max="3" width="13.2212389380531" style="1" customWidth="1"/>
    <col min="4" max="4" width="10.5575221238938" style="1" customWidth="1"/>
    <col min="5" max="5" width="6.55752212389381" style="2" customWidth="1"/>
    <col min="6" max="6" width="8.44247787610619" style="3" customWidth="1"/>
    <col min="7" max="9" width="9.32743362831858" style="4" customWidth="1"/>
    <col min="10" max="10" width="8.55752212389381" style="5" customWidth="1"/>
    <col min="11" max="11" width="6.7787610619469" style="1" customWidth="1"/>
    <col min="12" max="228" width="10.6725663716814" style="1"/>
    <col min="229" max="16384" width="10.6725663716814" style="6"/>
  </cols>
  <sheetData>
    <row r="1" spans="1:1">
      <c r="A1" s="1" t="s">
        <v>0</v>
      </c>
    </row>
    <row r="2" s="1" customFormat="1" ht="48" customHeight="1" spans="1:11">
      <c r="A2" s="7" t="s">
        <v>1</v>
      </c>
      <c r="B2" s="7"/>
      <c r="C2" s="7"/>
      <c r="D2" s="7"/>
      <c r="E2" s="8"/>
      <c r="F2" s="9"/>
      <c r="G2" s="7"/>
      <c r="H2" s="7"/>
      <c r="I2" s="7"/>
      <c r="J2" s="9"/>
      <c r="K2" s="7"/>
    </row>
    <row r="3" s="1" customFormat="1" ht="33" customHeight="1" spans="1:11">
      <c r="A3" s="10" t="s">
        <v>2</v>
      </c>
      <c r="B3" s="10" t="s">
        <v>3</v>
      </c>
      <c r="C3" s="10" t="s">
        <v>4</v>
      </c>
      <c r="D3" s="10" t="s">
        <v>5</v>
      </c>
      <c r="E3" s="11" t="s">
        <v>6</v>
      </c>
      <c r="F3" s="12" t="s">
        <v>7</v>
      </c>
      <c r="G3" s="13" t="s">
        <v>8</v>
      </c>
      <c r="H3" s="13" t="s">
        <v>9</v>
      </c>
      <c r="I3" s="13" t="s">
        <v>10</v>
      </c>
      <c r="J3" s="21" t="s">
        <v>11</v>
      </c>
      <c r="K3" s="10" t="s">
        <v>12</v>
      </c>
    </row>
    <row r="4" s="1" customFormat="1" ht="21" customHeight="1" spans="1:11">
      <c r="A4" s="14">
        <v>1</v>
      </c>
      <c r="B4" s="15" t="s">
        <v>13</v>
      </c>
      <c r="C4" s="15" t="s">
        <v>14</v>
      </c>
      <c r="D4" s="15" t="s">
        <v>15</v>
      </c>
      <c r="E4" s="16" t="s">
        <v>16</v>
      </c>
      <c r="F4" s="17">
        <v>85.88</v>
      </c>
      <c r="G4" s="18">
        <v>82.49</v>
      </c>
      <c r="H4" s="18">
        <v>81.89</v>
      </c>
      <c r="I4" s="18">
        <v>0.9927</v>
      </c>
      <c r="J4" s="17">
        <f t="shared" ref="J4:J21" si="0">F4*0.9927</f>
        <v>85.253076</v>
      </c>
      <c r="K4" s="14"/>
    </row>
    <row r="5" s="1" customFormat="1" ht="21" customHeight="1" spans="1:11">
      <c r="A5" s="14">
        <v>2</v>
      </c>
      <c r="B5" s="15" t="s">
        <v>17</v>
      </c>
      <c r="C5" s="15" t="s">
        <v>18</v>
      </c>
      <c r="D5" s="15" t="s">
        <v>15</v>
      </c>
      <c r="E5" s="16" t="s">
        <v>19</v>
      </c>
      <c r="F5" s="17">
        <v>82.76</v>
      </c>
      <c r="G5" s="19"/>
      <c r="H5" s="19"/>
      <c r="I5" s="19"/>
      <c r="J5" s="17">
        <f t="shared" si="0"/>
        <v>82.155852</v>
      </c>
      <c r="K5" s="14"/>
    </row>
    <row r="6" s="1" customFormat="1" ht="21" customHeight="1" spans="1:11">
      <c r="A6" s="14">
        <v>3</v>
      </c>
      <c r="B6" s="15" t="s">
        <v>20</v>
      </c>
      <c r="C6" s="15" t="s">
        <v>21</v>
      </c>
      <c r="D6" s="15" t="s">
        <v>15</v>
      </c>
      <c r="E6" s="16" t="s">
        <v>22</v>
      </c>
      <c r="F6" s="17">
        <v>88.46</v>
      </c>
      <c r="G6" s="19"/>
      <c r="H6" s="19"/>
      <c r="I6" s="19"/>
      <c r="J6" s="17">
        <f t="shared" si="0"/>
        <v>87.814242</v>
      </c>
      <c r="K6" s="14"/>
    </row>
    <row r="7" s="1" customFormat="1" ht="21" customHeight="1" spans="1:11">
      <c r="A7" s="14">
        <v>4</v>
      </c>
      <c r="B7" s="15" t="s">
        <v>23</v>
      </c>
      <c r="C7" s="15" t="s">
        <v>24</v>
      </c>
      <c r="D7" s="15" t="s">
        <v>15</v>
      </c>
      <c r="E7" s="16" t="s">
        <v>25</v>
      </c>
      <c r="F7" s="17">
        <v>79.5</v>
      </c>
      <c r="G7" s="19"/>
      <c r="H7" s="19"/>
      <c r="I7" s="19"/>
      <c r="J7" s="17">
        <f t="shared" si="0"/>
        <v>78.91965</v>
      </c>
      <c r="K7" s="14"/>
    </row>
    <row r="8" s="1" customFormat="1" ht="21" customHeight="1" spans="1:11">
      <c r="A8" s="14">
        <v>5</v>
      </c>
      <c r="B8" s="15" t="s">
        <v>26</v>
      </c>
      <c r="C8" s="15" t="s">
        <v>27</v>
      </c>
      <c r="D8" s="15" t="s">
        <v>15</v>
      </c>
      <c r="E8" s="16" t="s">
        <v>28</v>
      </c>
      <c r="F8" s="17">
        <v>87.64</v>
      </c>
      <c r="G8" s="19"/>
      <c r="H8" s="19"/>
      <c r="I8" s="19"/>
      <c r="J8" s="17">
        <f t="shared" si="0"/>
        <v>87.000228</v>
      </c>
      <c r="K8" s="14"/>
    </row>
    <row r="9" s="1" customFormat="1" ht="21" customHeight="1" spans="1:11">
      <c r="A9" s="14">
        <v>6</v>
      </c>
      <c r="B9" s="15" t="s">
        <v>29</v>
      </c>
      <c r="C9" s="15" t="s">
        <v>30</v>
      </c>
      <c r="D9" s="15" t="s">
        <v>15</v>
      </c>
      <c r="E9" s="16" t="s">
        <v>31</v>
      </c>
      <c r="F9" s="17">
        <v>86.5</v>
      </c>
      <c r="G9" s="19"/>
      <c r="H9" s="19"/>
      <c r="I9" s="19"/>
      <c r="J9" s="17">
        <f t="shared" si="0"/>
        <v>85.86855</v>
      </c>
      <c r="K9" s="14"/>
    </row>
    <row r="10" s="1" customFormat="1" ht="21" customHeight="1" spans="1:11">
      <c r="A10" s="14">
        <v>7</v>
      </c>
      <c r="B10" s="15" t="s">
        <v>32</v>
      </c>
      <c r="C10" s="15" t="s">
        <v>33</v>
      </c>
      <c r="D10" s="15" t="s">
        <v>15</v>
      </c>
      <c r="E10" s="16" t="s">
        <v>34</v>
      </c>
      <c r="F10" s="17">
        <v>80.92</v>
      </c>
      <c r="G10" s="19"/>
      <c r="H10" s="19"/>
      <c r="I10" s="19"/>
      <c r="J10" s="17">
        <f t="shared" si="0"/>
        <v>80.329284</v>
      </c>
      <c r="K10" s="14"/>
    </row>
    <row r="11" s="1" customFormat="1" ht="21" customHeight="1" spans="1:11">
      <c r="A11" s="14">
        <v>8</v>
      </c>
      <c r="B11" s="15" t="s">
        <v>35</v>
      </c>
      <c r="C11" s="15" t="s">
        <v>36</v>
      </c>
      <c r="D11" s="15" t="s">
        <v>15</v>
      </c>
      <c r="E11" s="16" t="s">
        <v>37</v>
      </c>
      <c r="F11" s="17">
        <v>80.32</v>
      </c>
      <c r="G11" s="19"/>
      <c r="H11" s="19"/>
      <c r="I11" s="19"/>
      <c r="J11" s="17">
        <f t="shared" si="0"/>
        <v>79.733664</v>
      </c>
      <c r="K11" s="14"/>
    </row>
    <row r="12" s="1" customFormat="1" ht="21" customHeight="1" spans="1:11">
      <c r="A12" s="14">
        <v>9</v>
      </c>
      <c r="B12" s="15" t="s">
        <v>38</v>
      </c>
      <c r="C12" s="15" t="s">
        <v>39</v>
      </c>
      <c r="D12" s="15" t="s">
        <v>15</v>
      </c>
      <c r="E12" s="16" t="s">
        <v>40</v>
      </c>
      <c r="F12" s="17">
        <v>76.56</v>
      </c>
      <c r="G12" s="19"/>
      <c r="H12" s="19"/>
      <c r="I12" s="19"/>
      <c r="J12" s="17">
        <f t="shared" si="0"/>
        <v>76.001112</v>
      </c>
      <c r="K12" s="14"/>
    </row>
    <row r="13" s="1" customFormat="1" ht="21" customHeight="1" spans="1:11">
      <c r="A13" s="14">
        <v>10</v>
      </c>
      <c r="B13" s="15" t="s">
        <v>41</v>
      </c>
      <c r="C13" s="15" t="s">
        <v>42</v>
      </c>
      <c r="D13" s="15" t="s">
        <v>15</v>
      </c>
      <c r="E13" s="16" t="s">
        <v>43</v>
      </c>
      <c r="F13" s="17">
        <v>83.4</v>
      </c>
      <c r="G13" s="19"/>
      <c r="H13" s="19"/>
      <c r="I13" s="19"/>
      <c r="J13" s="17">
        <f t="shared" si="0"/>
        <v>82.79118</v>
      </c>
      <c r="K13" s="14"/>
    </row>
    <row r="14" s="1" customFormat="1" ht="21" customHeight="1" spans="1:11">
      <c r="A14" s="14">
        <v>11</v>
      </c>
      <c r="B14" s="15" t="s">
        <v>44</v>
      </c>
      <c r="C14" s="15" t="s">
        <v>45</v>
      </c>
      <c r="D14" s="15" t="s">
        <v>15</v>
      </c>
      <c r="E14" s="16" t="s">
        <v>46</v>
      </c>
      <c r="F14" s="17">
        <v>87.18</v>
      </c>
      <c r="G14" s="19"/>
      <c r="H14" s="19"/>
      <c r="I14" s="19"/>
      <c r="J14" s="17">
        <f t="shared" si="0"/>
        <v>86.543586</v>
      </c>
      <c r="K14" s="14"/>
    </row>
    <row r="15" s="1" customFormat="1" ht="21" customHeight="1" spans="1:11">
      <c r="A15" s="14">
        <v>12</v>
      </c>
      <c r="B15" s="15" t="s">
        <v>47</v>
      </c>
      <c r="C15" s="15" t="s">
        <v>48</v>
      </c>
      <c r="D15" s="15" t="s">
        <v>15</v>
      </c>
      <c r="E15" s="16" t="s">
        <v>49</v>
      </c>
      <c r="F15" s="17">
        <v>88.82</v>
      </c>
      <c r="G15" s="19"/>
      <c r="H15" s="19"/>
      <c r="I15" s="19"/>
      <c r="J15" s="17">
        <f t="shared" si="0"/>
        <v>88.171614</v>
      </c>
      <c r="K15" s="14"/>
    </row>
    <row r="16" s="1" customFormat="1" ht="21" customHeight="1" spans="1:11">
      <c r="A16" s="14">
        <v>13</v>
      </c>
      <c r="B16" s="15" t="s">
        <v>50</v>
      </c>
      <c r="C16" s="15" t="s">
        <v>51</v>
      </c>
      <c r="D16" s="15" t="s">
        <v>15</v>
      </c>
      <c r="E16" s="16" t="s">
        <v>52</v>
      </c>
      <c r="F16" s="17">
        <v>88.98</v>
      </c>
      <c r="G16" s="19"/>
      <c r="H16" s="19"/>
      <c r="I16" s="19"/>
      <c r="J16" s="17">
        <f t="shared" si="0"/>
        <v>88.330446</v>
      </c>
      <c r="K16" s="14"/>
    </row>
    <row r="17" s="1" customFormat="1" ht="21" customHeight="1" spans="1:11">
      <c r="A17" s="14">
        <v>14</v>
      </c>
      <c r="B17" s="15" t="s">
        <v>53</v>
      </c>
      <c r="C17" s="15" t="s">
        <v>54</v>
      </c>
      <c r="D17" s="15" t="s">
        <v>15</v>
      </c>
      <c r="E17" s="16" t="s">
        <v>55</v>
      </c>
      <c r="F17" s="17">
        <v>88.86</v>
      </c>
      <c r="G17" s="19"/>
      <c r="H17" s="19"/>
      <c r="I17" s="19"/>
      <c r="J17" s="17">
        <f t="shared" si="0"/>
        <v>88.211322</v>
      </c>
      <c r="K17" s="14"/>
    </row>
    <row r="18" s="1" customFormat="1" ht="21" customHeight="1" spans="1:11">
      <c r="A18" s="14">
        <v>15</v>
      </c>
      <c r="B18" s="15" t="s">
        <v>56</v>
      </c>
      <c r="C18" s="15" t="s">
        <v>57</v>
      </c>
      <c r="D18" s="15" t="s">
        <v>15</v>
      </c>
      <c r="E18" s="16" t="s">
        <v>58</v>
      </c>
      <c r="F18" s="17">
        <v>77.08</v>
      </c>
      <c r="G18" s="19"/>
      <c r="H18" s="19"/>
      <c r="I18" s="19"/>
      <c r="J18" s="17">
        <f t="shared" si="0"/>
        <v>76.517316</v>
      </c>
      <c r="K18" s="14"/>
    </row>
    <row r="19" s="1" customFormat="1" ht="21" customHeight="1" spans="1:11">
      <c r="A19" s="14">
        <v>16</v>
      </c>
      <c r="B19" s="15" t="s">
        <v>59</v>
      </c>
      <c r="C19" s="15" t="s">
        <v>60</v>
      </c>
      <c r="D19" s="15" t="s">
        <v>15</v>
      </c>
      <c r="E19" s="16" t="s">
        <v>61</v>
      </c>
      <c r="F19" s="17">
        <v>88.52</v>
      </c>
      <c r="G19" s="19"/>
      <c r="H19" s="19"/>
      <c r="I19" s="19"/>
      <c r="J19" s="17">
        <f t="shared" si="0"/>
        <v>87.873804</v>
      </c>
      <c r="K19" s="14"/>
    </row>
    <row r="20" s="1" customFormat="1" ht="21" customHeight="1" spans="1:11">
      <c r="A20" s="14">
        <v>17</v>
      </c>
      <c r="B20" s="15" t="s">
        <v>62</v>
      </c>
      <c r="C20" s="15" t="s">
        <v>63</v>
      </c>
      <c r="D20" s="15" t="s">
        <v>15</v>
      </c>
      <c r="E20" s="16" t="s">
        <v>64</v>
      </c>
      <c r="F20" s="17">
        <v>85.82</v>
      </c>
      <c r="G20" s="19"/>
      <c r="H20" s="19"/>
      <c r="I20" s="19"/>
      <c r="J20" s="17">
        <f t="shared" si="0"/>
        <v>85.193514</v>
      </c>
      <c r="K20" s="14"/>
    </row>
    <row r="21" s="1" customFormat="1" ht="21" customHeight="1" spans="1:11">
      <c r="A21" s="14">
        <v>18</v>
      </c>
      <c r="B21" s="15" t="s">
        <v>65</v>
      </c>
      <c r="C21" s="15" t="s">
        <v>66</v>
      </c>
      <c r="D21" s="15" t="s">
        <v>15</v>
      </c>
      <c r="E21" s="16" t="s">
        <v>67</v>
      </c>
      <c r="F21" s="17">
        <v>79.86</v>
      </c>
      <c r="G21" s="19"/>
      <c r="H21" s="19"/>
      <c r="I21" s="19"/>
      <c r="J21" s="17">
        <f t="shared" si="0"/>
        <v>79.277022</v>
      </c>
      <c r="K21" s="14"/>
    </row>
    <row r="22" s="1" customFormat="1" ht="21" customHeight="1" spans="1:11">
      <c r="A22" s="14">
        <v>19</v>
      </c>
      <c r="B22" s="15" t="s">
        <v>68</v>
      </c>
      <c r="C22" s="15" t="s">
        <v>69</v>
      </c>
      <c r="D22" s="15" t="s">
        <v>15</v>
      </c>
      <c r="E22" s="16" t="s">
        <v>70</v>
      </c>
      <c r="F22" s="17" t="s">
        <v>70</v>
      </c>
      <c r="G22" s="19"/>
      <c r="H22" s="19"/>
      <c r="I22" s="19"/>
      <c r="J22" s="17">
        <v>0</v>
      </c>
      <c r="K22" s="14"/>
    </row>
    <row r="23" s="1" customFormat="1" ht="21" customHeight="1" spans="1:11">
      <c r="A23" s="14">
        <v>20</v>
      </c>
      <c r="B23" s="15" t="s">
        <v>71</v>
      </c>
      <c r="C23" s="15" t="s">
        <v>72</v>
      </c>
      <c r="D23" s="15" t="s">
        <v>15</v>
      </c>
      <c r="E23" s="16" t="s">
        <v>73</v>
      </c>
      <c r="F23" s="17">
        <v>76.32</v>
      </c>
      <c r="G23" s="19"/>
      <c r="H23" s="19"/>
      <c r="I23" s="19"/>
      <c r="J23" s="17">
        <f t="shared" ref="J23:J34" si="1">F23*0.9927</f>
        <v>75.762864</v>
      </c>
      <c r="K23" s="14"/>
    </row>
    <row r="24" s="1" customFormat="1" ht="21" customHeight="1" spans="1:11">
      <c r="A24" s="14">
        <v>21</v>
      </c>
      <c r="B24" s="15" t="s">
        <v>74</v>
      </c>
      <c r="C24" s="15" t="s">
        <v>75</v>
      </c>
      <c r="D24" s="15" t="s">
        <v>15</v>
      </c>
      <c r="E24" s="16" t="s">
        <v>76</v>
      </c>
      <c r="F24" s="17">
        <v>83.34</v>
      </c>
      <c r="G24" s="19"/>
      <c r="H24" s="19"/>
      <c r="I24" s="19"/>
      <c r="J24" s="17">
        <f t="shared" si="1"/>
        <v>82.731618</v>
      </c>
      <c r="K24" s="14"/>
    </row>
    <row r="25" s="1" customFormat="1" ht="21" customHeight="1" spans="1:11">
      <c r="A25" s="14">
        <v>22</v>
      </c>
      <c r="B25" s="15" t="s">
        <v>77</v>
      </c>
      <c r="C25" s="15" t="s">
        <v>78</v>
      </c>
      <c r="D25" s="15" t="s">
        <v>15</v>
      </c>
      <c r="E25" s="16" t="s">
        <v>79</v>
      </c>
      <c r="F25" s="17">
        <v>77.24</v>
      </c>
      <c r="G25" s="19"/>
      <c r="H25" s="19"/>
      <c r="I25" s="19"/>
      <c r="J25" s="17">
        <f t="shared" si="1"/>
        <v>76.676148</v>
      </c>
      <c r="K25" s="14"/>
    </row>
    <row r="26" s="1" customFormat="1" ht="21" customHeight="1" spans="1:11">
      <c r="A26" s="14">
        <v>23</v>
      </c>
      <c r="B26" s="15" t="s">
        <v>80</v>
      </c>
      <c r="C26" s="15" t="s">
        <v>81</v>
      </c>
      <c r="D26" s="15" t="s">
        <v>15</v>
      </c>
      <c r="E26" s="16" t="s">
        <v>82</v>
      </c>
      <c r="F26" s="17">
        <v>78.14</v>
      </c>
      <c r="G26" s="19"/>
      <c r="H26" s="19"/>
      <c r="I26" s="19"/>
      <c r="J26" s="17">
        <f t="shared" si="1"/>
        <v>77.569578</v>
      </c>
      <c r="K26" s="14"/>
    </row>
    <row r="27" s="1" customFormat="1" ht="21" customHeight="1" spans="1:11">
      <c r="A27" s="14">
        <v>24</v>
      </c>
      <c r="B27" s="15" t="s">
        <v>83</v>
      </c>
      <c r="C27" s="15" t="s">
        <v>84</v>
      </c>
      <c r="D27" s="15" t="s">
        <v>15</v>
      </c>
      <c r="E27" s="16" t="s">
        <v>85</v>
      </c>
      <c r="F27" s="17">
        <v>77.26</v>
      </c>
      <c r="G27" s="19"/>
      <c r="H27" s="19"/>
      <c r="I27" s="19"/>
      <c r="J27" s="17">
        <f t="shared" si="1"/>
        <v>76.696002</v>
      </c>
      <c r="K27" s="14"/>
    </row>
    <row r="28" s="1" customFormat="1" ht="21" customHeight="1" spans="1:11">
      <c r="A28" s="14">
        <v>25</v>
      </c>
      <c r="B28" s="15" t="s">
        <v>86</v>
      </c>
      <c r="C28" s="15" t="s">
        <v>87</v>
      </c>
      <c r="D28" s="15" t="s">
        <v>15</v>
      </c>
      <c r="E28" s="16" t="s">
        <v>88</v>
      </c>
      <c r="F28" s="17">
        <v>86.72</v>
      </c>
      <c r="G28" s="19"/>
      <c r="H28" s="19"/>
      <c r="I28" s="19"/>
      <c r="J28" s="17">
        <f t="shared" si="1"/>
        <v>86.086944</v>
      </c>
      <c r="K28" s="14"/>
    </row>
    <row r="29" s="1" customFormat="1" ht="21" customHeight="1" spans="1:11">
      <c r="A29" s="14">
        <v>26</v>
      </c>
      <c r="B29" s="15" t="s">
        <v>89</v>
      </c>
      <c r="C29" s="15" t="s">
        <v>90</v>
      </c>
      <c r="D29" s="15" t="s">
        <v>15</v>
      </c>
      <c r="E29" s="16" t="s">
        <v>91</v>
      </c>
      <c r="F29" s="17">
        <v>82.88</v>
      </c>
      <c r="G29" s="19"/>
      <c r="H29" s="19"/>
      <c r="I29" s="19"/>
      <c r="J29" s="17">
        <f t="shared" si="1"/>
        <v>82.274976</v>
      </c>
      <c r="K29" s="14"/>
    </row>
    <row r="30" s="1" customFormat="1" ht="21" customHeight="1" spans="1:11">
      <c r="A30" s="14">
        <v>27</v>
      </c>
      <c r="B30" s="15" t="s">
        <v>92</v>
      </c>
      <c r="C30" s="15" t="s">
        <v>93</v>
      </c>
      <c r="D30" s="15" t="s">
        <v>15</v>
      </c>
      <c r="E30" s="16" t="s">
        <v>94</v>
      </c>
      <c r="F30" s="17">
        <v>76.42</v>
      </c>
      <c r="G30" s="19"/>
      <c r="H30" s="19"/>
      <c r="I30" s="19"/>
      <c r="J30" s="17">
        <f t="shared" si="1"/>
        <v>75.862134</v>
      </c>
      <c r="K30" s="14"/>
    </row>
    <row r="31" s="1" customFormat="1" ht="21" customHeight="1" spans="1:11">
      <c r="A31" s="14">
        <v>28</v>
      </c>
      <c r="B31" s="15" t="s">
        <v>95</v>
      </c>
      <c r="C31" s="15" t="s">
        <v>96</v>
      </c>
      <c r="D31" s="15" t="s">
        <v>15</v>
      </c>
      <c r="E31" s="16" t="s">
        <v>97</v>
      </c>
      <c r="F31" s="17">
        <v>83.04</v>
      </c>
      <c r="G31" s="19"/>
      <c r="H31" s="19"/>
      <c r="I31" s="19"/>
      <c r="J31" s="17">
        <f t="shared" si="1"/>
        <v>82.433808</v>
      </c>
      <c r="K31" s="14"/>
    </row>
    <row r="32" s="1" customFormat="1" ht="21" customHeight="1" spans="1:11">
      <c r="A32" s="14">
        <v>29</v>
      </c>
      <c r="B32" s="15" t="s">
        <v>98</v>
      </c>
      <c r="C32" s="15" t="s">
        <v>99</v>
      </c>
      <c r="D32" s="15" t="s">
        <v>15</v>
      </c>
      <c r="E32" s="16" t="s">
        <v>100</v>
      </c>
      <c r="F32" s="17">
        <v>83.84</v>
      </c>
      <c r="G32" s="19"/>
      <c r="H32" s="19"/>
      <c r="I32" s="19"/>
      <c r="J32" s="17">
        <f t="shared" si="1"/>
        <v>83.227968</v>
      </c>
      <c r="K32" s="14"/>
    </row>
    <row r="33" s="1" customFormat="1" ht="21" customHeight="1" spans="1:11">
      <c r="A33" s="14">
        <v>30</v>
      </c>
      <c r="B33" s="15" t="s">
        <v>101</v>
      </c>
      <c r="C33" s="15" t="s">
        <v>102</v>
      </c>
      <c r="D33" s="15" t="s">
        <v>15</v>
      </c>
      <c r="E33" s="16" t="s">
        <v>103</v>
      </c>
      <c r="F33" s="17">
        <v>76.9</v>
      </c>
      <c r="G33" s="19"/>
      <c r="H33" s="19"/>
      <c r="I33" s="19"/>
      <c r="J33" s="17">
        <f t="shared" si="1"/>
        <v>76.33863</v>
      </c>
      <c r="K33" s="14"/>
    </row>
    <row r="34" s="1" customFormat="1" ht="21" customHeight="1" spans="1:11">
      <c r="A34" s="14">
        <v>31</v>
      </c>
      <c r="B34" s="15" t="s">
        <v>104</v>
      </c>
      <c r="C34" s="15" t="s">
        <v>105</v>
      </c>
      <c r="D34" s="15" t="s">
        <v>15</v>
      </c>
      <c r="E34" s="16" t="s">
        <v>106</v>
      </c>
      <c r="F34" s="17">
        <v>75.68</v>
      </c>
      <c r="G34" s="20"/>
      <c r="H34" s="20"/>
      <c r="I34" s="20"/>
      <c r="J34" s="17">
        <f t="shared" si="1"/>
        <v>75.127536</v>
      </c>
      <c r="K34" s="14"/>
    </row>
    <row r="35" s="1" customFormat="1" ht="21" customHeight="1" spans="1:11">
      <c r="A35" s="14">
        <v>32</v>
      </c>
      <c r="B35" s="15" t="s">
        <v>107</v>
      </c>
      <c r="C35" s="15" t="s">
        <v>108</v>
      </c>
      <c r="D35" s="15" t="s">
        <v>109</v>
      </c>
      <c r="E35" s="16" t="s">
        <v>110</v>
      </c>
      <c r="F35" s="17">
        <v>80.74</v>
      </c>
      <c r="G35" s="18">
        <v>81.13</v>
      </c>
      <c r="H35" s="18">
        <v>81.89</v>
      </c>
      <c r="I35" s="18">
        <v>1.0094</v>
      </c>
      <c r="J35" s="17">
        <f t="shared" ref="J35:J66" si="2">F35*1.0094</f>
        <v>81.498956</v>
      </c>
      <c r="K35" s="14"/>
    </row>
    <row r="36" s="1" customFormat="1" ht="21" customHeight="1" spans="1:11">
      <c r="A36" s="14">
        <v>33</v>
      </c>
      <c r="B36" s="15" t="s">
        <v>111</v>
      </c>
      <c r="C36" s="15" t="s">
        <v>112</v>
      </c>
      <c r="D36" s="15" t="s">
        <v>109</v>
      </c>
      <c r="E36" s="16" t="s">
        <v>58</v>
      </c>
      <c r="F36" s="17">
        <v>79.75</v>
      </c>
      <c r="G36" s="19"/>
      <c r="H36" s="19"/>
      <c r="I36" s="19"/>
      <c r="J36" s="17">
        <f t="shared" si="2"/>
        <v>80.49965</v>
      </c>
      <c r="K36" s="14"/>
    </row>
    <row r="37" s="1" customFormat="1" ht="21" customHeight="1" spans="1:11">
      <c r="A37" s="14">
        <v>34</v>
      </c>
      <c r="B37" s="15" t="s">
        <v>113</v>
      </c>
      <c r="C37" s="15" t="s">
        <v>114</v>
      </c>
      <c r="D37" s="15" t="s">
        <v>109</v>
      </c>
      <c r="E37" s="16" t="s">
        <v>76</v>
      </c>
      <c r="F37" s="17">
        <v>82.1</v>
      </c>
      <c r="G37" s="19"/>
      <c r="H37" s="19"/>
      <c r="I37" s="19"/>
      <c r="J37" s="17">
        <f t="shared" si="2"/>
        <v>82.87174</v>
      </c>
      <c r="K37" s="14"/>
    </row>
    <row r="38" s="1" customFormat="1" ht="21" customHeight="1" spans="1:11">
      <c r="A38" s="14">
        <v>35</v>
      </c>
      <c r="B38" s="15" t="s">
        <v>115</v>
      </c>
      <c r="C38" s="15" t="s">
        <v>116</v>
      </c>
      <c r="D38" s="15" t="s">
        <v>109</v>
      </c>
      <c r="E38" s="16" t="s">
        <v>22</v>
      </c>
      <c r="F38" s="17">
        <v>83.49</v>
      </c>
      <c r="G38" s="19"/>
      <c r="H38" s="19"/>
      <c r="I38" s="19"/>
      <c r="J38" s="17">
        <f t="shared" si="2"/>
        <v>84.274806</v>
      </c>
      <c r="K38" s="14"/>
    </row>
    <row r="39" s="1" customFormat="1" ht="21" customHeight="1" spans="1:11">
      <c r="A39" s="14">
        <v>36</v>
      </c>
      <c r="B39" s="15" t="s">
        <v>117</v>
      </c>
      <c r="C39" s="15" t="s">
        <v>118</v>
      </c>
      <c r="D39" s="15" t="s">
        <v>109</v>
      </c>
      <c r="E39" s="16" t="s">
        <v>49</v>
      </c>
      <c r="F39" s="17">
        <v>83.36</v>
      </c>
      <c r="G39" s="19"/>
      <c r="H39" s="19"/>
      <c r="I39" s="19"/>
      <c r="J39" s="17">
        <f t="shared" si="2"/>
        <v>84.143584</v>
      </c>
      <c r="K39" s="14"/>
    </row>
    <row r="40" s="1" customFormat="1" ht="21" customHeight="1" spans="1:11">
      <c r="A40" s="14">
        <v>37</v>
      </c>
      <c r="B40" s="15" t="s">
        <v>119</v>
      </c>
      <c r="C40" s="15" t="s">
        <v>120</v>
      </c>
      <c r="D40" s="15" t="s">
        <v>109</v>
      </c>
      <c r="E40" s="16" t="s">
        <v>31</v>
      </c>
      <c r="F40" s="17">
        <v>82.6</v>
      </c>
      <c r="G40" s="19"/>
      <c r="H40" s="19"/>
      <c r="I40" s="19"/>
      <c r="J40" s="17">
        <f t="shared" si="2"/>
        <v>83.37644</v>
      </c>
      <c r="K40" s="14"/>
    </row>
    <row r="41" s="1" customFormat="1" ht="21" customHeight="1" spans="1:11">
      <c r="A41" s="14">
        <v>38</v>
      </c>
      <c r="B41" s="15" t="s">
        <v>121</v>
      </c>
      <c r="C41" s="15" t="s">
        <v>122</v>
      </c>
      <c r="D41" s="15" t="s">
        <v>109</v>
      </c>
      <c r="E41" s="16" t="s">
        <v>37</v>
      </c>
      <c r="F41" s="17">
        <v>81.96</v>
      </c>
      <c r="G41" s="19"/>
      <c r="H41" s="19"/>
      <c r="I41" s="19"/>
      <c r="J41" s="17">
        <f t="shared" si="2"/>
        <v>82.730424</v>
      </c>
      <c r="K41" s="14"/>
    </row>
    <row r="42" s="1" customFormat="1" ht="21" customHeight="1" spans="1:11">
      <c r="A42" s="14">
        <v>39</v>
      </c>
      <c r="B42" s="15" t="s">
        <v>123</v>
      </c>
      <c r="C42" s="15" t="s">
        <v>124</v>
      </c>
      <c r="D42" s="15" t="s">
        <v>109</v>
      </c>
      <c r="E42" s="16" t="s">
        <v>25</v>
      </c>
      <c r="F42" s="17">
        <v>83.66</v>
      </c>
      <c r="G42" s="19"/>
      <c r="H42" s="19"/>
      <c r="I42" s="19"/>
      <c r="J42" s="17">
        <f t="shared" si="2"/>
        <v>84.446404</v>
      </c>
      <c r="K42" s="14"/>
    </row>
    <row r="43" s="1" customFormat="1" ht="21" customHeight="1" spans="1:11">
      <c r="A43" s="14">
        <v>40</v>
      </c>
      <c r="B43" s="15" t="s">
        <v>125</v>
      </c>
      <c r="C43" s="15" t="s">
        <v>126</v>
      </c>
      <c r="D43" s="15" t="s">
        <v>109</v>
      </c>
      <c r="E43" s="16" t="s">
        <v>127</v>
      </c>
      <c r="F43" s="17">
        <v>81.85</v>
      </c>
      <c r="G43" s="19"/>
      <c r="H43" s="19"/>
      <c r="I43" s="19"/>
      <c r="J43" s="17">
        <f t="shared" si="2"/>
        <v>82.61939</v>
      </c>
      <c r="K43" s="14"/>
    </row>
    <row r="44" s="1" customFormat="1" ht="21" customHeight="1" spans="1:11">
      <c r="A44" s="14">
        <v>41</v>
      </c>
      <c r="B44" s="15" t="s">
        <v>128</v>
      </c>
      <c r="C44" s="15" t="s">
        <v>129</v>
      </c>
      <c r="D44" s="15" t="s">
        <v>109</v>
      </c>
      <c r="E44" s="16" t="s">
        <v>91</v>
      </c>
      <c r="F44" s="17">
        <v>80.75</v>
      </c>
      <c r="G44" s="19"/>
      <c r="H44" s="19"/>
      <c r="I44" s="19"/>
      <c r="J44" s="17">
        <f t="shared" si="2"/>
        <v>81.50905</v>
      </c>
      <c r="K44" s="14"/>
    </row>
    <row r="45" s="1" customFormat="1" ht="21" customHeight="1" spans="1:11">
      <c r="A45" s="14">
        <v>42</v>
      </c>
      <c r="B45" s="15" t="s">
        <v>130</v>
      </c>
      <c r="C45" s="15" t="s">
        <v>131</v>
      </c>
      <c r="D45" s="15" t="s">
        <v>109</v>
      </c>
      <c r="E45" s="16" t="s">
        <v>34</v>
      </c>
      <c r="F45" s="17">
        <v>77.96</v>
      </c>
      <c r="G45" s="19"/>
      <c r="H45" s="19"/>
      <c r="I45" s="19"/>
      <c r="J45" s="17">
        <f t="shared" si="2"/>
        <v>78.692824</v>
      </c>
      <c r="K45" s="14"/>
    </row>
    <row r="46" s="1" customFormat="1" ht="21" customHeight="1" spans="1:11">
      <c r="A46" s="14">
        <v>43</v>
      </c>
      <c r="B46" s="15" t="s">
        <v>132</v>
      </c>
      <c r="C46" s="15" t="s">
        <v>133</v>
      </c>
      <c r="D46" s="15" t="s">
        <v>109</v>
      </c>
      <c r="E46" s="16" t="s">
        <v>43</v>
      </c>
      <c r="F46" s="17">
        <v>85.25</v>
      </c>
      <c r="G46" s="19"/>
      <c r="H46" s="19"/>
      <c r="I46" s="19"/>
      <c r="J46" s="17">
        <f t="shared" si="2"/>
        <v>86.05135</v>
      </c>
      <c r="K46" s="14"/>
    </row>
    <row r="47" s="1" customFormat="1" ht="21" customHeight="1" spans="1:11">
      <c r="A47" s="14">
        <v>44</v>
      </c>
      <c r="B47" s="15" t="s">
        <v>134</v>
      </c>
      <c r="C47" s="15" t="s">
        <v>135</v>
      </c>
      <c r="D47" s="15" t="s">
        <v>109</v>
      </c>
      <c r="E47" s="16" t="s">
        <v>61</v>
      </c>
      <c r="F47" s="17">
        <v>77.85</v>
      </c>
      <c r="G47" s="19"/>
      <c r="H47" s="19"/>
      <c r="I47" s="19"/>
      <c r="J47" s="17">
        <f t="shared" si="2"/>
        <v>78.58179</v>
      </c>
      <c r="K47" s="14"/>
    </row>
    <row r="48" s="1" customFormat="1" ht="21" customHeight="1" spans="1:11">
      <c r="A48" s="14">
        <v>45</v>
      </c>
      <c r="B48" s="15" t="s">
        <v>136</v>
      </c>
      <c r="C48" s="15" t="s">
        <v>137</v>
      </c>
      <c r="D48" s="15" t="s">
        <v>109</v>
      </c>
      <c r="E48" s="16" t="s">
        <v>52</v>
      </c>
      <c r="F48" s="17">
        <v>85.34</v>
      </c>
      <c r="G48" s="19"/>
      <c r="H48" s="19"/>
      <c r="I48" s="19"/>
      <c r="J48" s="17">
        <f t="shared" si="2"/>
        <v>86.142196</v>
      </c>
      <c r="K48" s="14"/>
    </row>
    <row r="49" s="1" customFormat="1" ht="21" customHeight="1" spans="1:11">
      <c r="A49" s="14">
        <v>46</v>
      </c>
      <c r="B49" s="15" t="s">
        <v>138</v>
      </c>
      <c r="C49" s="15" t="s">
        <v>139</v>
      </c>
      <c r="D49" s="15" t="s">
        <v>109</v>
      </c>
      <c r="E49" s="16" t="s">
        <v>79</v>
      </c>
      <c r="F49" s="17">
        <v>80.89</v>
      </c>
      <c r="G49" s="19"/>
      <c r="H49" s="19"/>
      <c r="I49" s="19"/>
      <c r="J49" s="17">
        <f t="shared" si="2"/>
        <v>81.650366</v>
      </c>
      <c r="K49" s="14"/>
    </row>
    <row r="50" s="1" customFormat="1" ht="21" customHeight="1" spans="1:11">
      <c r="A50" s="14">
        <v>47</v>
      </c>
      <c r="B50" s="15" t="s">
        <v>140</v>
      </c>
      <c r="C50" s="15" t="s">
        <v>141</v>
      </c>
      <c r="D50" s="15" t="s">
        <v>109</v>
      </c>
      <c r="E50" s="16" t="s">
        <v>19</v>
      </c>
      <c r="F50" s="17">
        <v>89.86</v>
      </c>
      <c r="G50" s="19"/>
      <c r="H50" s="19"/>
      <c r="I50" s="19"/>
      <c r="J50" s="17">
        <f t="shared" si="2"/>
        <v>90.704684</v>
      </c>
      <c r="K50" s="14"/>
    </row>
    <row r="51" s="1" customFormat="1" ht="21" customHeight="1" spans="1:11">
      <c r="A51" s="14">
        <v>48</v>
      </c>
      <c r="B51" s="15" t="s">
        <v>142</v>
      </c>
      <c r="C51" s="15" t="s">
        <v>143</v>
      </c>
      <c r="D51" s="15" t="s">
        <v>109</v>
      </c>
      <c r="E51" s="16" t="s">
        <v>106</v>
      </c>
      <c r="F51" s="17">
        <v>79.4</v>
      </c>
      <c r="G51" s="19"/>
      <c r="H51" s="19"/>
      <c r="I51" s="19"/>
      <c r="J51" s="17">
        <f t="shared" si="2"/>
        <v>80.14636</v>
      </c>
      <c r="K51" s="14"/>
    </row>
    <row r="52" s="1" customFormat="1" ht="21" customHeight="1" spans="1:11">
      <c r="A52" s="14">
        <v>49</v>
      </c>
      <c r="B52" s="15" t="s">
        <v>144</v>
      </c>
      <c r="C52" s="15" t="s">
        <v>145</v>
      </c>
      <c r="D52" s="15" t="s">
        <v>109</v>
      </c>
      <c r="E52" s="16" t="s">
        <v>64</v>
      </c>
      <c r="F52" s="17">
        <v>77.73</v>
      </c>
      <c r="G52" s="19"/>
      <c r="H52" s="19"/>
      <c r="I52" s="19"/>
      <c r="J52" s="17">
        <f t="shared" si="2"/>
        <v>78.460662</v>
      </c>
      <c r="K52" s="14"/>
    </row>
    <row r="53" s="1" customFormat="1" ht="21" customHeight="1" spans="1:11">
      <c r="A53" s="14">
        <v>50</v>
      </c>
      <c r="B53" s="15" t="s">
        <v>146</v>
      </c>
      <c r="C53" s="15" t="s">
        <v>147</v>
      </c>
      <c r="D53" s="15" t="s">
        <v>109</v>
      </c>
      <c r="E53" s="16" t="s">
        <v>97</v>
      </c>
      <c r="F53" s="17">
        <v>85.9</v>
      </c>
      <c r="G53" s="19"/>
      <c r="H53" s="19"/>
      <c r="I53" s="19"/>
      <c r="J53" s="17">
        <f t="shared" si="2"/>
        <v>86.70746</v>
      </c>
      <c r="K53" s="14"/>
    </row>
    <row r="54" s="1" customFormat="1" ht="21" customHeight="1" spans="1:11">
      <c r="A54" s="14">
        <v>51</v>
      </c>
      <c r="B54" s="15" t="s">
        <v>148</v>
      </c>
      <c r="C54" s="15" t="s">
        <v>149</v>
      </c>
      <c r="D54" s="15" t="s">
        <v>109</v>
      </c>
      <c r="E54" s="16" t="s">
        <v>40</v>
      </c>
      <c r="F54" s="17">
        <v>88.14</v>
      </c>
      <c r="G54" s="19"/>
      <c r="H54" s="19"/>
      <c r="I54" s="19"/>
      <c r="J54" s="17">
        <f t="shared" si="2"/>
        <v>88.968516</v>
      </c>
      <c r="K54" s="14"/>
    </row>
    <row r="55" s="1" customFormat="1" ht="21" customHeight="1" spans="1:11">
      <c r="A55" s="14">
        <v>52</v>
      </c>
      <c r="B55" s="15" t="s">
        <v>150</v>
      </c>
      <c r="C55" s="15" t="s">
        <v>151</v>
      </c>
      <c r="D55" s="15" t="s">
        <v>109</v>
      </c>
      <c r="E55" s="16" t="s">
        <v>28</v>
      </c>
      <c r="F55" s="17">
        <v>82.41</v>
      </c>
      <c r="G55" s="19"/>
      <c r="H55" s="19"/>
      <c r="I55" s="19"/>
      <c r="J55" s="17">
        <f t="shared" si="2"/>
        <v>83.184654</v>
      </c>
      <c r="K55" s="14"/>
    </row>
    <row r="56" s="1" customFormat="1" ht="21" customHeight="1" spans="1:11">
      <c r="A56" s="14">
        <v>53</v>
      </c>
      <c r="B56" s="15" t="s">
        <v>152</v>
      </c>
      <c r="C56" s="15" t="s">
        <v>153</v>
      </c>
      <c r="D56" s="15" t="s">
        <v>109</v>
      </c>
      <c r="E56" s="16" t="s">
        <v>103</v>
      </c>
      <c r="F56" s="17">
        <v>79.27</v>
      </c>
      <c r="G56" s="19"/>
      <c r="H56" s="19"/>
      <c r="I56" s="19"/>
      <c r="J56" s="17">
        <f t="shared" si="2"/>
        <v>80.015138</v>
      </c>
      <c r="K56" s="14"/>
    </row>
    <row r="57" s="1" customFormat="1" ht="21" customHeight="1" spans="1:11">
      <c r="A57" s="14">
        <v>54</v>
      </c>
      <c r="B57" s="15" t="s">
        <v>154</v>
      </c>
      <c r="C57" s="15" t="s">
        <v>155</v>
      </c>
      <c r="D57" s="15" t="s">
        <v>109</v>
      </c>
      <c r="E57" s="16" t="s">
        <v>55</v>
      </c>
      <c r="F57" s="17">
        <v>75.14</v>
      </c>
      <c r="G57" s="19"/>
      <c r="H57" s="19"/>
      <c r="I57" s="19"/>
      <c r="J57" s="17">
        <f t="shared" si="2"/>
        <v>75.846316</v>
      </c>
      <c r="K57" s="14"/>
    </row>
    <row r="58" s="1" customFormat="1" ht="21" customHeight="1" spans="1:11">
      <c r="A58" s="14">
        <v>55</v>
      </c>
      <c r="B58" s="15" t="s">
        <v>156</v>
      </c>
      <c r="C58" s="15" t="s">
        <v>157</v>
      </c>
      <c r="D58" s="15" t="s">
        <v>109</v>
      </c>
      <c r="E58" s="16" t="s">
        <v>82</v>
      </c>
      <c r="F58" s="17">
        <v>76.98</v>
      </c>
      <c r="G58" s="19"/>
      <c r="H58" s="19"/>
      <c r="I58" s="19"/>
      <c r="J58" s="17">
        <f t="shared" si="2"/>
        <v>77.703612</v>
      </c>
      <c r="K58" s="14"/>
    </row>
    <row r="59" s="1" customFormat="1" ht="21" customHeight="1" spans="1:11">
      <c r="A59" s="14">
        <v>56</v>
      </c>
      <c r="B59" s="15" t="s">
        <v>158</v>
      </c>
      <c r="C59" s="15" t="s">
        <v>159</v>
      </c>
      <c r="D59" s="15" t="s">
        <v>109</v>
      </c>
      <c r="E59" s="16" t="s">
        <v>16</v>
      </c>
      <c r="F59" s="17">
        <v>82.8</v>
      </c>
      <c r="G59" s="19"/>
      <c r="H59" s="19"/>
      <c r="I59" s="19"/>
      <c r="J59" s="17">
        <f t="shared" si="2"/>
        <v>83.57832</v>
      </c>
      <c r="K59" s="14"/>
    </row>
    <row r="60" s="1" customFormat="1" ht="21" customHeight="1" spans="1:11">
      <c r="A60" s="14">
        <v>57</v>
      </c>
      <c r="B60" s="15" t="s">
        <v>160</v>
      </c>
      <c r="C60" s="15" t="s">
        <v>161</v>
      </c>
      <c r="D60" s="15" t="s">
        <v>109</v>
      </c>
      <c r="E60" s="16" t="s">
        <v>67</v>
      </c>
      <c r="F60" s="17">
        <v>78.43</v>
      </c>
      <c r="G60" s="19"/>
      <c r="H60" s="19"/>
      <c r="I60" s="19"/>
      <c r="J60" s="17">
        <f t="shared" si="2"/>
        <v>79.167242</v>
      </c>
      <c r="K60" s="14"/>
    </row>
    <row r="61" s="1" customFormat="1" ht="21" customHeight="1" spans="1:11">
      <c r="A61" s="14">
        <v>58</v>
      </c>
      <c r="B61" s="15" t="s">
        <v>162</v>
      </c>
      <c r="C61" s="15" t="s">
        <v>163</v>
      </c>
      <c r="D61" s="15" t="s">
        <v>109</v>
      </c>
      <c r="E61" s="16" t="s">
        <v>88</v>
      </c>
      <c r="F61" s="17">
        <v>75.71</v>
      </c>
      <c r="G61" s="19"/>
      <c r="H61" s="19"/>
      <c r="I61" s="19"/>
      <c r="J61" s="17">
        <f t="shared" si="2"/>
        <v>76.421674</v>
      </c>
      <c r="K61" s="14"/>
    </row>
    <row r="62" s="1" customFormat="1" ht="21" customHeight="1" spans="1:11">
      <c r="A62" s="14">
        <v>59</v>
      </c>
      <c r="B62" s="15" t="s">
        <v>164</v>
      </c>
      <c r="C62" s="15" t="s">
        <v>165</v>
      </c>
      <c r="D62" s="15" t="s">
        <v>109</v>
      </c>
      <c r="E62" s="16" t="s">
        <v>46</v>
      </c>
      <c r="F62" s="17">
        <v>80.49</v>
      </c>
      <c r="G62" s="19"/>
      <c r="H62" s="19"/>
      <c r="I62" s="19"/>
      <c r="J62" s="17">
        <f t="shared" si="2"/>
        <v>81.246606</v>
      </c>
      <c r="K62" s="14"/>
    </row>
    <row r="63" s="1" customFormat="1" ht="21" customHeight="1" spans="1:11">
      <c r="A63" s="14">
        <v>60</v>
      </c>
      <c r="B63" s="15" t="s">
        <v>166</v>
      </c>
      <c r="C63" s="15" t="s">
        <v>167</v>
      </c>
      <c r="D63" s="15" t="s">
        <v>109</v>
      </c>
      <c r="E63" s="16" t="s">
        <v>100</v>
      </c>
      <c r="F63" s="17">
        <v>80.71</v>
      </c>
      <c r="G63" s="19"/>
      <c r="H63" s="19"/>
      <c r="I63" s="19"/>
      <c r="J63" s="17">
        <f t="shared" si="2"/>
        <v>81.468674</v>
      </c>
      <c r="K63" s="14"/>
    </row>
    <row r="64" s="1" customFormat="1" ht="21" customHeight="1" spans="1:11">
      <c r="A64" s="14">
        <v>61</v>
      </c>
      <c r="B64" s="15" t="s">
        <v>168</v>
      </c>
      <c r="C64" s="15" t="s">
        <v>169</v>
      </c>
      <c r="D64" s="15" t="s">
        <v>109</v>
      </c>
      <c r="E64" s="16" t="s">
        <v>85</v>
      </c>
      <c r="F64" s="17">
        <v>80.73</v>
      </c>
      <c r="G64" s="19"/>
      <c r="H64" s="19"/>
      <c r="I64" s="19"/>
      <c r="J64" s="17">
        <f t="shared" si="2"/>
        <v>81.488862</v>
      </c>
      <c r="K64" s="14"/>
    </row>
    <row r="65" s="1" customFormat="1" ht="21" customHeight="1" spans="1:11">
      <c r="A65" s="14">
        <v>62</v>
      </c>
      <c r="B65" s="15" t="s">
        <v>170</v>
      </c>
      <c r="C65" s="15" t="s">
        <v>171</v>
      </c>
      <c r="D65" s="15" t="s">
        <v>109</v>
      </c>
      <c r="E65" s="16" t="s">
        <v>94</v>
      </c>
      <c r="F65" s="17">
        <v>77.61</v>
      </c>
      <c r="G65" s="19"/>
      <c r="H65" s="19"/>
      <c r="I65" s="19"/>
      <c r="J65" s="17">
        <f t="shared" si="2"/>
        <v>78.339534</v>
      </c>
      <c r="K65" s="14"/>
    </row>
    <row r="66" s="1" customFormat="1" ht="21" customHeight="1" spans="1:11">
      <c r="A66" s="14">
        <v>63</v>
      </c>
      <c r="B66" s="15" t="s">
        <v>172</v>
      </c>
      <c r="C66" s="15" t="s">
        <v>173</v>
      </c>
      <c r="D66" s="15" t="s">
        <v>109</v>
      </c>
      <c r="E66" s="16" t="s">
        <v>73</v>
      </c>
      <c r="F66" s="17">
        <v>77.27</v>
      </c>
      <c r="G66" s="20"/>
      <c r="H66" s="20"/>
      <c r="I66" s="20"/>
      <c r="J66" s="17">
        <f t="shared" si="2"/>
        <v>77.996338</v>
      </c>
      <c r="K66" s="14"/>
    </row>
    <row r="67" s="1" customFormat="1" ht="21" customHeight="1" spans="1:11">
      <c r="A67" s="14">
        <v>64</v>
      </c>
      <c r="B67" s="15" t="s">
        <v>174</v>
      </c>
      <c r="C67" s="15" t="s">
        <v>175</v>
      </c>
      <c r="D67" s="15" t="s">
        <v>176</v>
      </c>
      <c r="E67" s="16" t="s">
        <v>100</v>
      </c>
      <c r="F67" s="17">
        <v>86.95</v>
      </c>
      <c r="G67" s="18">
        <v>83.83</v>
      </c>
      <c r="H67" s="18">
        <v>81.89</v>
      </c>
      <c r="I67" s="18">
        <v>0.9769</v>
      </c>
      <c r="J67" s="17">
        <f t="shared" ref="J67:J81" si="3">F67*0.9769</f>
        <v>84.941455</v>
      </c>
      <c r="K67" s="14"/>
    </row>
    <row r="68" s="1" customFormat="1" ht="21" customHeight="1" spans="1:11">
      <c r="A68" s="14">
        <v>65</v>
      </c>
      <c r="B68" s="15" t="s">
        <v>177</v>
      </c>
      <c r="C68" s="15" t="s">
        <v>178</v>
      </c>
      <c r="D68" s="15" t="s">
        <v>176</v>
      </c>
      <c r="E68" s="16" t="s">
        <v>61</v>
      </c>
      <c r="F68" s="17">
        <v>78.92</v>
      </c>
      <c r="G68" s="19"/>
      <c r="H68" s="19"/>
      <c r="I68" s="19"/>
      <c r="J68" s="17">
        <f t="shared" si="3"/>
        <v>77.096948</v>
      </c>
      <c r="K68" s="14"/>
    </row>
    <row r="69" s="1" customFormat="1" ht="21" customHeight="1" spans="1:11">
      <c r="A69" s="14">
        <v>66</v>
      </c>
      <c r="B69" s="15" t="s">
        <v>179</v>
      </c>
      <c r="C69" s="15" t="s">
        <v>180</v>
      </c>
      <c r="D69" s="15" t="s">
        <v>176</v>
      </c>
      <c r="E69" s="16" t="s">
        <v>46</v>
      </c>
      <c r="F69" s="17">
        <v>82.74</v>
      </c>
      <c r="G69" s="19"/>
      <c r="H69" s="19"/>
      <c r="I69" s="19"/>
      <c r="J69" s="17">
        <f t="shared" si="3"/>
        <v>80.828706</v>
      </c>
      <c r="K69" s="14"/>
    </row>
    <row r="70" s="1" customFormat="1" ht="21" customHeight="1" spans="1:11">
      <c r="A70" s="14">
        <v>67</v>
      </c>
      <c r="B70" s="15" t="s">
        <v>181</v>
      </c>
      <c r="C70" s="15" t="s">
        <v>182</v>
      </c>
      <c r="D70" s="15" t="s">
        <v>176</v>
      </c>
      <c r="E70" s="16" t="s">
        <v>34</v>
      </c>
      <c r="F70" s="17">
        <v>77.84</v>
      </c>
      <c r="G70" s="19"/>
      <c r="H70" s="19"/>
      <c r="I70" s="19"/>
      <c r="J70" s="17">
        <f t="shared" si="3"/>
        <v>76.041896</v>
      </c>
      <c r="K70" s="14"/>
    </row>
    <row r="71" s="1" customFormat="1" ht="21" customHeight="1" spans="1:11">
      <c r="A71" s="14">
        <v>68</v>
      </c>
      <c r="B71" s="15" t="s">
        <v>183</v>
      </c>
      <c r="C71" s="15" t="s">
        <v>184</v>
      </c>
      <c r="D71" s="15" t="s">
        <v>176</v>
      </c>
      <c r="E71" s="16" t="s">
        <v>31</v>
      </c>
      <c r="F71" s="17">
        <v>87.21</v>
      </c>
      <c r="G71" s="19"/>
      <c r="H71" s="19"/>
      <c r="I71" s="19"/>
      <c r="J71" s="17">
        <f t="shared" si="3"/>
        <v>85.195449</v>
      </c>
      <c r="K71" s="14"/>
    </row>
    <row r="72" s="1" customFormat="1" ht="21" customHeight="1" spans="1:11">
      <c r="A72" s="14">
        <v>69</v>
      </c>
      <c r="B72" s="15" t="s">
        <v>185</v>
      </c>
      <c r="C72" s="15" t="s">
        <v>186</v>
      </c>
      <c r="D72" s="15" t="s">
        <v>176</v>
      </c>
      <c r="E72" s="16" t="s">
        <v>43</v>
      </c>
      <c r="F72" s="17">
        <v>80.43</v>
      </c>
      <c r="G72" s="19"/>
      <c r="H72" s="19"/>
      <c r="I72" s="19"/>
      <c r="J72" s="17">
        <f t="shared" si="3"/>
        <v>78.572067</v>
      </c>
      <c r="K72" s="14"/>
    </row>
    <row r="73" s="1" customFormat="1" ht="21" customHeight="1" spans="1:11">
      <c r="A73" s="14">
        <v>70</v>
      </c>
      <c r="B73" s="15" t="s">
        <v>187</v>
      </c>
      <c r="C73" s="15" t="s">
        <v>188</v>
      </c>
      <c r="D73" s="15" t="s">
        <v>176</v>
      </c>
      <c r="E73" s="16" t="s">
        <v>67</v>
      </c>
      <c r="F73" s="17">
        <v>86.48</v>
      </c>
      <c r="G73" s="19"/>
      <c r="H73" s="19"/>
      <c r="I73" s="19"/>
      <c r="J73" s="17">
        <f t="shared" si="3"/>
        <v>84.482312</v>
      </c>
      <c r="K73" s="14"/>
    </row>
    <row r="74" s="1" customFormat="1" ht="21" customHeight="1" spans="1:11">
      <c r="A74" s="14">
        <v>71</v>
      </c>
      <c r="B74" s="15" t="s">
        <v>189</v>
      </c>
      <c r="C74" s="15" t="s">
        <v>190</v>
      </c>
      <c r="D74" s="15" t="s">
        <v>176</v>
      </c>
      <c r="E74" s="16" t="s">
        <v>64</v>
      </c>
      <c r="F74" s="17">
        <v>83.82</v>
      </c>
      <c r="G74" s="19"/>
      <c r="H74" s="19"/>
      <c r="I74" s="19"/>
      <c r="J74" s="17">
        <f t="shared" si="3"/>
        <v>81.883758</v>
      </c>
      <c r="K74" s="14"/>
    </row>
    <row r="75" s="1" customFormat="1" ht="21" customHeight="1" spans="1:11">
      <c r="A75" s="14">
        <v>72</v>
      </c>
      <c r="B75" s="15" t="s">
        <v>191</v>
      </c>
      <c r="C75" s="15" t="s">
        <v>192</v>
      </c>
      <c r="D75" s="15" t="s">
        <v>176</v>
      </c>
      <c r="E75" s="16" t="s">
        <v>85</v>
      </c>
      <c r="F75" s="17">
        <v>88.07</v>
      </c>
      <c r="G75" s="19"/>
      <c r="H75" s="19"/>
      <c r="I75" s="19"/>
      <c r="J75" s="17">
        <f t="shared" si="3"/>
        <v>86.035583</v>
      </c>
      <c r="K75" s="14"/>
    </row>
    <row r="76" s="1" customFormat="1" ht="21" customHeight="1" spans="1:11">
      <c r="A76" s="14">
        <v>73</v>
      </c>
      <c r="B76" s="15" t="s">
        <v>193</v>
      </c>
      <c r="C76" s="15" t="s">
        <v>194</v>
      </c>
      <c r="D76" s="15" t="s">
        <v>176</v>
      </c>
      <c r="E76" s="16" t="s">
        <v>19</v>
      </c>
      <c r="F76" s="17">
        <v>84.58</v>
      </c>
      <c r="G76" s="19"/>
      <c r="H76" s="19"/>
      <c r="I76" s="19"/>
      <c r="J76" s="17">
        <f t="shared" si="3"/>
        <v>82.626202</v>
      </c>
      <c r="K76" s="14"/>
    </row>
    <row r="77" s="1" customFormat="1" ht="21" customHeight="1" spans="1:11">
      <c r="A77" s="14">
        <v>74</v>
      </c>
      <c r="B77" s="15" t="s">
        <v>195</v>
      </c>
      <c r="C77" s="15" t="s">
        <v>196</v>
      </c>
      <c r="D77" s="15" t="s">
        <v>176</v>
      </c>
      <c r="E77" s="16" t="s">
        <v>106</v>
      </c>
      <c r="F77" s="17">
        <v>84.05</v>
      </c>
      <c r="G77" s="19"/>
      <c r="H77" s="19"/>
      <c r="I77" s="19"/>
      <c r="J77" s="17">
        <f t="shared" si="3"/>
        <v>82.108445</v>
      </c>
      <c r="K77" s="14"/>
    </row>
    <row r="78" s="1" customFormat="1" ht="21" customHeight="1" spans="1:11">
      <c r="A78" s="14">
        <v>75</v>
      </c>
      <c r="B78" s="15" t="s">
        <v>197</v>
      </c>
      <c r="C78" s="15" t="s">
        <v>198</v>
      </c>
      <c r="D78" s="15" t="s">
        <v>176</v>
      </c>
      <c r="E78" s="16" t="s">
        <v>37</v>
      </c>
      <c r="F78" s="17">
        <v>83.8</v>
      </c>
      <c r="G78" s="19"/>
      <c r="H78" s="19"/>
      <c r="I78" s="19"/>
      <c r="J78" s="17">
        <f t="shared" si="3"/>
        <v>81.86422</v>
      </c>
      <c r="K78" s="14"/>
    </row>
    <row r="79" s="1" customFormat="1" ht="21" customHeight="1" spans="1:11">
      <c r="A79" s="14">
        <v>76</v>
      </c>
      <c r="B79" s="15" t="s">
        <v>199</v>
      </c>
      <c r="C79" s="15" t="s">
        <v>200</v>
      </c>
      <c r="D79" s="15" t="s">
        <v>176</v>
      </c>
      <c r="E79" s="16" t="s">
        <v>79</v>
      </c>
      <c r="F79" s="17">
        <v>85.72</v>
      </c>
      <c r="G79" s="19"/>
      <c r="H79" s="19"/>
      <c r="I79" s="19"/>
      <c r="J79" s="17">
        <f t="shared" si="3"/>
        <v>83.739868</v>
      </c>
      <c r="K79" s="14"/>
    </row>
    <row r="80" s="1" customFormat="1" ht="21" customHeight="1" spans="1:11">
      <c r="A80" s="14">
        <v>77</v>
      </c>
      <c r="B80" s="15" t="s">
        <v>201</v>
      </c>
      <c r="C80" s="15" t="s">
        <v>202</v>
      </c>
      <c r="D80" s="15" t="s">
        <v>176</v>
      </c>
      <c r="E80" s="16" t="s">
        <v>49</v>
      </c>
      <c r="F80" s="17">
        <v>84.6</v>
      </c>
      <c r="G80" s="19"/>
      <c r="H80" s="19"/>
      <c r="I80" s="19"/>
      <c r="J80" s="17">
        <f t="shared" si="3"/>
        <v>82.64574</v>
      </c>
      <c r="K80" s="14"/>
    </row>
    <row r="81" s="1" customFormat="1" ht="21" customHeight="1" spans="1:11">
      <c r="A81" s="14">
        <v>78</v>
      </c>
      <c r="B81" s="15" t="s">
        <v>203</v>
      </c>
      <c r="C81" s="15" t="s">
        <v>204</v>
      </c>
      <c r="D81" s="15" t="s">
        <v>176</v>
      </c>
      <c r="E81" s="16" t="s">
        <v>97</v>
      </c>
      <c r="F81" s="17">
        <v>77.6</v>
      </c>
      <c r="G81" s="19"/>
      <c r="H81" s="19"/>
      <c r="I81" s="19"/>
      <c r="J81" s="17">
        <f t="shared" si="3"/>
        <v>75.80744</v>
      </c>
      <c r="K81" s="14"/>
    </row>
    <row r="82" s="1" customFormat="1" ht="21" customHeight="1" spans="1:11">
      <c r="A82" s="14">
        <v>79</v>
      </c>
      <c r="B82" s="15" t="s">
        <v>205</v>
      </c>
      <c r="C82" s="15" t="s">
        <v>206</v>
      </c>
      <c r="D82" s="15" t="s">
        <v>176</v>
      </c>
      <c r="E82" s="16" t="s">
        <v>70</v>
      </c>
      <c r="F82" s="17" t="s">
        <v>70</v>
      </c>
      <c r="G82" s="19"/>
      <c r="H82" s="19"/>
      <c r="I82" s="19"/>
      <c r="J82" s="17">
        <v>0</v>
      </c>
      <c r="K82" s="14"/>
    </row>
    <row r="83" s="1" customFormat="1" ht="21" customHeight="1" spans="1:11">
      <c r="A83" s="14">
        <v>80</v>
      </c>
      <c r="B83" s="15" t="s">
        <v>207</v>
      </c>
      <c r="C83" s="15" t="s">
        <v>208</v>
      </c>
      <c r="D83" s="15" t="s">
        <v>176</v>
      </c>
      <c r="E83" s="16" t="s">
        <v>52</v>
      </c>
      <c r="F83" s="17">
        <v>85.87</v>
      </c>
      <c r="G83" s="19"/>
      <c r="H83" s="19"/>
      <c r="I83" s="19"/>
      <c r="J83" s="17">
        <f t="shared" ref="J83:J97" si="4">F83*0.9769</f>
        <v>83.886403</v>
      </c>
      <c r="K83" s="14"/>
    </row>
    <row r="84" s="1" customFormat="1" ht="21" customHeight="1" spans="1:11">
      <c r="A84" s="14">
        <v>81</v>
      </c>
      <c r="B84" s="15" t="s">
        <v>209</v>
      </c>
      <c r="C84" s="15" t="s">
        <v>210</v>
      </c>
      <c r="D84" s="15" t="s">
        <v>176</v>
      </c>
      <c r="E84" s="16" t="s">
        <v>55</v>
      </c>
      <c r="F84" s="17">
        <v>81.09</v>
      </c>
      <c r="G84" s="19"/>
      <c r="H84" s="19"/>
      <c r="I84" s="19"/>
      <c r="J84" s="17">
        <f t="shared" si="4"/>
        <v>79.216821</v>
      </c>
      <c r="K84" s="14"/>
    </row>
    <row r="85" s="1" customFormat="1" ht="21" customHeight="1" spans="1:11">
      <c r="A85" s="14">
        <v>82</v>
      </c>
      <c r="B85" s="15" t="s">
        <v>211</v>
      </c>
      <c r="C85" s="15" t="s">
        <v>212</v>
      </c>
      <c r="D85" s="15" t="s">
        <v>176</v>
      </c>
      <c r="E85" s="16" t="s">
        <v>58</v>
      </c>
      <c r="F85" s="17">
        <v>81.8</v>
      </c>
      <c r="G85" s="19"/>
      <c r="H85" s="19"/>
      <c r="I85" s="19"/>
      <c r="J85" s="17">
        <f t="shared" si="4"/>
        <v>79.91042</v>
      </c>
      <c r="K85" s="14"/>
    </row>
    <row r="86" s="1" customFormat="1" ht="21" customHeight="1" spans="1:11">
      <c r="A86" s="14">
        <v>83</v>
      </c>
      <c r="B86" s="15" t="s">
        <v>213</v>
      </c>
      <c r="C86" s="15" t="s">
        <v>214</v>
      </c>
      <c r="D86" s="15" t="s">
        <v>176</v>
      </c>
      <c r="E86" s="16" t="s">
        <v>103</v>
      </c>
      <c r="F86" s="17">
        <v>85.62</v>
      </c>
      <c r="G86" s="19"/>
      <c r="H86" s="19"/>
      <c r="I86" s="19"/>
      <c r="J86" s="17">
        <f t="shared" si="4"/>
        <v>83.642178</v>
      </c>
      <c r="K86" s="14"/>
    </row>
    <row r="87" s="1" customFormat="1" ht="21" customHeight="1" spans="1:11">
      <c r="A87" s="14">
        <v>84</v>
      </c>
      <c r="B87" s="15" t="s">
        <v>215</v>
      </c>
      <c r="C87" s="15" t="s">
        <v>216</v>
      </c>
      <c r="D87" s="15" t="s">
        <v>176</v>
      </c>
      <c r="E87" s="16" t="s">
        <v>110</v>
      </c>
      <c r="F87" s="17">
        <v>87.08</v>
      </c>
      <c r="G87" s="19"/>
      <c r="H87" s="19"/>
      <c r="I87" s="19"/>
      <c r="J87" s="17">
        <f t="shared" si="4"/>
        <v>85.068452</v>
      </c>
      <c r="K87" s="14"/>
    </row>
    <row r="88" s="1" customFormat="1" ht="21" customHeight="1" spans="1:11">
      <c r="A88" s="14">
        <v>85</v>
      </c>
      <c r="B88" s="15" t="s">
        <v>217</v>
      </c>
      <c r="C88" s="15" t="s">
        <v>218</v>
      </c>
      <c r="D88" s="15" t="s">
        <v>176</v>
      </c>
      <c r="E88" s="16" t="s">
        <v>22</v>
      </c>
      <c r="F88" s="17">
        <v>86.3</v>
      </c>
      <c r="G88" s="19"/>
      <c r="H88" s="19"/>
      <c r="I88" s="19"/>
      <c r="J88" s="17">
        <f t="shared" si="4"/>
        <v>84.30647</v>
      </c>
      <c r="K88" s="14"/>
    </row>
    <row r="89" s="1" customFormat="1" ht="21" customHeight="1" spans="1:11">
      <c r="A89" s="14">
        <v>86</v>
      </c>
      <c r="B89" s="15" t="s">
        <v>219</v>
      </c>
      <c r="C89" s="15" t="s">
        <v>220</v>
      </c>
      <c r="D89" s="15" t="s">
        <v>176</v>
      </c>
      <c r="E89" s="16" t="s">
        <v>76</v>
      </c>
      <c r="F89" s="17">
        <v>85.41</v>
      </c>
      <c r="G89" s="19"/>
      <c r="H89" s="19"/>
      <c r="I89" s="19"/>
      <c r="J89" s="17">
        <f t="shared" si="4"/>
        <v>83.437029</v>
      </c>
      <c r="K89" s="14"/>
    </row>
    <row r="90" s="1" customFormat="1" ht="21" customHeight="1" spans="1:11">
      <c r="A90" s="14">
        <v>87</v>
      </c>
      <c r="B90" s="15" t="s">
        <v>221</v>
      </c>
      <c r="C90" s="15" t="s">
        <v>222</v>
      </c>
      <c r="D90" s="15" t="s">
        <v>176</v>
      </c>
      <c r="E90" s="16" t="s">
        <v>25</v>
      </c>
      <c r="F90" s="17">
        <v>84.68</v>
      </c>
      <c r="G90" s="19"/>
      <c r="H90" s="19"/>
      <c r="I90" s="19"/>
      <c r="J90" s="17">
        <f t="shared" si="4"/>
        <v>82.723892</v>
      </c>
      <c r="K90" s="14"/>
    </row>
    <row r="91" s="1" customFormat="1" ht="21" customHeight="1" spans="1:11">
      <c r="A91" s="14">
        <v>88</v>
      </c>
      <c r="B91" s="15" t="s">
        <v>223</v>
      </c>
      <c r="C91" s="15" t="s">
        <v>224</v>
      </c>
      <c r="D91" s="15" t="s">
        <v>176</v>
      </c>
      <c r="E91" s="16" t="s">
        <v>94</v>
      </c>
      <c r="F91" s="17">
        <v>85.64</v>
      </c>
      <c r="G91" s="19"/>
      <c r="H91" s="19"/>
      <c r="I91" s="19"/>
      <c r="J91" s="17">
        <f t="shared" si="4"/>
        <v>83.661716</v>
      </c>
      <c r="K91" s="14"/>
    </row>
    <row r="92" s="1" customFormat="1" ht="21" customHeight="1" spans="1:11">
      <c r="A92" s="14">
        <v>89</v>
      </c>
      <c r="B92" s="15" t="s">
        <v>225</v>
      </c>
      <c r="C92" s="15" t="s">
        <v>226</v>
      </c>
      <c r="D92" s="15" t="s">
        <v>176</v>
      </c>
      <c r="E92" s="16" t="s">
        <v>28</v>
      </c>
      <c r="F92" s="17">
        <v>83.28</v>
      </c>
      <c r="G92" s="19"/>
      <c r="H92" s="19"/>
      <c r="I92" s="19"/>
      <c r="J92" s="17">
        <f t="shared" si="4"/>
        <v>81.356232</v>
      </c>
      <c r="K92" s="14"/>
    </row>
    <row r="93" s="1" customFormat="1" ht="21" customHeight="1" spans="1:11">
      <c r="A93" s="14">
        <v>90</v>
      </c>
      <c r="B93" s="15" t="s">
        <v>227</v>
      </c>
      <c r="C93" s="15" t="s">
        <v>228</v>
      </c>
      <c r="D93" s="15" t="s">
        <v>176</v>
      </c>
      <c r="E93" s="16" t="s">
        <v>16</v>
      </c>
      <c r="F93" s="17">
        <v>82.96</v>
      </c>
      <c r="G93" s="19"/>
      <c r="H93" s="19"/>
      <c r="I93" s="19"/>
      <c r="J93" s="17">
        <f t="shared" si="4"/>
        <v>81.043624</v>
      </c>
      <c r="K93" s="14"/>
    </row>
    <row r="94" s="1" customFormat="1" ht="21" customHeight="1" spans="1:11">
      <c r="A94" s="14">
        <v>91</v>
      </c>
      <c r="B94" s="15" t="s">
        <v>229</v>
      </c>
      <c r="C94" s="15" t="s">
        <v>230</v>
      </c>
      <c r="D94" s="15" t="s">
        <v>176</v>
      </c>
      <c r="E94" s="16" t="s">
        <v>40</v>
      </c>
      <c r="F94" s="17">
        <v>82.31</v>
      </c>
      <c r="G94" s="19"/>
      <c r="H94" s="19"/>
      <c r="I94" s="19"/>
      <c r="J94" s="17">
        <f t="shared" si="4"/>
        <v>80.408639</v>
      </c>
      <c r="K94" s="14"/>
    </row>
    <row r="95" s="1" customFormat="1" ht="21" customHeight="1" spans="1:11">
      <c r="A95" s="14">
        <v>92</v>
      </c>
      <c r="B95" s="15" t="s">
        <v>231</v>
      </c>
      <c r="C95" s="15" t="s">
        <v>232</v>
      </c>
      <c r="D95" s="15" t="s">
        <v>176</v>
      </c>
      <c r="E95" s="16" t="s">
        <v>73</v>
      </c>
      <c r="F95" s="17">
        <v>88.38</v>
      </c>
      <c r="G95" s="19"/>
      <c r="H95" s="19"/>
      <c r="I95" s="19"/>
      <c r="J95" s="17">
        <f t="shared" si="4"/>
        <v>86.338422</v>
      </c>
      <c r="K95" s="14"/>
    </row>
    <row r="96" s="1" customFormat="1" ht="21" customHeight="1" spans="1:11">
      <c r="A96" s="14">
        <v>93</v>
      </c>
      <c r="B96" s="15" t="s">
        <v>233</v>
      </c>
      <c r="C96" s="15" t="s">
        <v>234</v>
      </c>
      <c r="D96" s="15" t="s">
        <v>176</v>
      </c>
      <c r="E96" s="16" t="s">
        <v>91</v>
      </c>
      <c r="F96" s="17">
        <v>82.33</v>
      </c>
      <c r="G96" s="19"/>
      <c r="H96" s="19"/>
      <c r="I96" s="19"/>
      <c r="J96" s="17">
        <f t="shared" si="4"/>
        <v>80.428177</v>
      </c>
      <c r="K96" s="14"/>
    </row>
    <row r="97" s="1" customFormat="1" ht="21" customHeight="1" spans="1:11">
      <c r="A97" s="14">
        <v>94</v>
      </c>
      <c r="B97" s="15" t="s">
        <v>235</v>
      </c>
      <c r="C97" s="15" t="s">
        <v>236</v>
      </c>
      <c r="D97" s="15" t="s">
        <v>176</v>
      </c>
      <c r="E97" s="16" t="s">
        <v>88</v>
      </c>
      <c r="F97" s="17">
        <v>79.31</v>
      </c>
      <c r="G97" s="20"/>
      <c r="H97" s="20"/>
      <c r="I97" s="20"/>
      <c r="J97" s="17">
        <f t="shared" si="4"/>
        <v>77.477939</v>
      </c>
      <c r="K97" s="14"/>
    </row>
    <row r="98" s="1" customFormat="1" ht="21" customHeight="1" spans="1:11">
      <c r="A98" s="14">
        <v>95</v>
      </c>
      <c r="B98" s="15" t="s">
        <v>237</v>
      </c>
      <c r="C98" s="15" t="s">
        <v>238</v>
      </c>
      <c r="D98" s="15" t="s">
        <v>239</v>
      </c>
      <c r="E98" s="16" t="s">
        <v>19</v>
      </c>
      <c r="F98" s="17">
        <v>84.75</v>
      </c>
      <c r="G98" s="18">
        <v>81.02</v>
      </c>
      <c r="H98" s="18">
        <v>81.89</v>
      </c>
      <c r="I98" s="18">
        <v>1.0107</v>
      </c>
      <c r="J98" s="17">
        <f t="shared" ref="J98:J128" si="5">F98*1.0107</f>
        <v>85.656825</v>
      </c>
      <c r="K98" s="14"/>
    </row>
    <row r="99" s="1" customFormat="1" ht="21" customHeight="1" spans="1:11">
      <c r="A99" s="14">
        <v>96</v>
      </c>
      <c r="B99" s="15" t="s">
        <v>240</v>
      </c>
      <c r="C99" s="15" t="s">
        <v>241</v>
      </c>
      <c r="D99" s="15" t="s">
        <v>239</v>
      </c>
      <c r="E99" s="16" t="s">
        <v>127</v>
      </c>
      <c r="F99" s="17">
        <v>81.42</v>
      </c>
      <c r="G99" s="19"/>
      <c r="H99" s="19"/>
      <c r="I99" s="19"/>
      <c r="J99" s="17">
        <f t="shared" si="5"/>
        <v>82.291194</v>
      </c>
      <c r="K99" s="14"/>
    </row>
    <row r="100" s="1" customFormat="1" ht="21" customHeight="1" spans="1:11">
      <c r="A100" s="14">
        <v>97</v>
      </c>
      <c r="B100" s="15" t="s">
        <v>242</v>
      </c>
      <c r="C100" s="15" t="s">
        <v>243</v>
      </c>
      <c r="D100" s="15" t="s">
        <v>239</v>
      </c>
      <c r="E100" s="16" t="s">
        <v>103</v>
      </c>
      <c r="F100" s="17">
        <v>81.08</v>
      </c>
      <c r="G100" s="19"/>
      <c r="H100" s="19"/>
      <c r="I100" s="19"/>
      <c r="J100" s="17">
        <f t="shared" si="5"/>
        <v>81.947556</v>
      </c>
      <c r="K100" s="14"/>
    </row>
    <row r="101" s="1" customFormat="1" ht="21" customHeight="1" spans="1:11">
      <c r="A101" s="14">
        <v>98</v>
      </c>
      <c r="B101" s="15" t="s">
        <v>244</v>
      </c>
      <c r="C101" s="15" t="s">
        <v>245</v>
      </c>
      <c r="D101" s="15" t="s">
        <v>239</v>
      </c>
      <c r="E101" s="16" t="s">
        <v>67</v>
      </c>
      <c r="F101" s="17">
        <v>81.49</v>
      </c>
      <c r="G101" s="19"/>
      <c r="H101" s="19"/>
      <c r="I101" s="19"/>
      <c r="J101" s="17">
        <f t="shared" si="5"/>
        <v>82.361943</v>
      </c>
      <c r="K101" s="14"/>
    </row>
    <row r="102" s="1" customFormat="1" ht="21" customHeight="1" spans="1:11">
      <c r="A102" s="14">
        <v>99</v>
      </c>
      <c r="B102" s="15" t="s">
        <v>246</v>
      </c>
      <c r="C102" s="15" t="s">
        <v>247</v>
      </c>
      <c r="D102" s="15" t="s">
        <v>239</v>
      </c>
      <c r="E102" s="16" t="s">
        <v>25</v>
      </c>
      <c r="F102" s="17">
        <v>80.8</v>
      </c>
      <c r="G102" s="19"/>
      <c r="H102" s="19"/>
      <c r="I102" s="19"/>
      <c r="J102" s="17">
        <f t="shared" si="5"/>
        <v>81.66456</v>
      </c>
      <c r="K102" s="14"/>
    </row>
    <row r="103" s="1" customFormat="1" ht="21" customHeight="1" spans="1:11">
      <c r="A103" s="14">
        <v>100</v>
      </c>
      <c r="B103" s="15" t="s">
        <v>248</v>
      </c>
      <c r="C103" s="15" t="s">
        <v>249</v>
      </c>
      <c r="D103" s="15" t="s">
        <v>239</v>
      </c>
      <c r="E103" s="16" t="s">
        <v>73</v>
      </c>
      <c r="F103" s="17">
        <v>82.12</v>
      </c>
      <c r="G103" s="19"/>
      <c r="H103" s="19"/>
      <c r="I103" s="19"/>
      <c r="J103" s="17">
        <f t="shared" si="5"/>
        <v>82.998684</v>
      </c>
      <c r="K103" s="14"/>
    </row>
    <row r="104" s="1" customFormat="1" ht="21" customHeight="1" spans="1:11">
      <c r="A104" s="14">
        <v>101</v>
      </c>
      <c r="B104" s="15" t="s">
        <v>250</v>
      </c>
      <c r="C104" s="15" t="s">
        <v>251</v>
      </c>
      <c r="D104" s="15" t="s">
        <v>239</v>
      </c>
      <c r="E104" s="16" t="s">
        <v>82</v>
      </c>
      <c r="F104" s="17">
        <v>84.27</v>
      </c>
      <c r="G104" s="19"/>
      <c r="H104" s="19"/>
      <c r="I104" s="19"/>
      <c r="J104" s="17">
        <f t="shared" si="5"/>
        <v>85.171689</v>
      </c>
      <c r="K104" s="14"/>
    </row>
    <row r="105" s="1" customFormat="1" ht="21" customHeight="1" spans="1:11">
      <c r="A105" s="14">
        <v>102</v>
      </c>
      <c r="B105" s="15" t="s">
        <v>252</v>
      </c>
      <c r="C105" s="15" t="s">
        <v>253</v>
      </c>
      <c r="D105" s="15" t="s">
        <v>239</v>
      </c>
      <c r="E105" s="16" t="s">
        <v>110</v>
      </c>
      <c r="F105" s="17">
        <v>84.07</v>
      </c>
      <c r="G105" s="19"/>
      <c r="H105" s="19"/>
      <c r="I105" s="19"/>
      <c r="J105" s="17">
        <f t="shared" si="5"/>
        <v>84.969549</v>
      </c>
      <c r="K105" s="14"/>
    </row>
    <row r="106" s="1" customFormat="1" ht="21" customHeight="1" spans="1:11">
      <c r="A106" s="14">
        <v>103</v>
      </c>
      <c r="B106" s="15" t="s">
        <v>254</v>
      </c>
      <c r="C106" s="15" t="s">
        <v>255</v>
      </c>
      <c r="D106" s="15" t="s">
        <v>239</v>
      </c>
      <c r="E106" s="16" t="s">
        <v>43</v>
      </c>
      <c r="F106" s="17">
        <v>81.26</v>
      </c>
      <c r="G106" s="19"/>
      <c r="H106" s="19"/>
      <c r="I106" s="19"/>
      <c r="J106" s="17">
        <f t="shared" si="5"/>
        <v>82.129482</v>
      </c>
      <c r="K106" s="14"/>
    </row>
    <row r="107" s="1" customFormat="1" ht="21" customHeight="1" spans="1:11">
      <c r="A107" s="14">
        <v>104</v>
      </c>
      <c r="B107" s="15" t="s">
        <v>256</v>
      </c>
      <c r="C107" s="15" t="s">
        <v>257</v>
      </c>
      <c r="D107" s="15" t="s">
        <v>239</v>
      </c>
      <c r="E107" s="16" t="s">
        <v>61</v>
      </c>
      <c r="F107" s="17">
        <v>82.55</v>
      </c>
      <c r="G107" s="19"/>
      <c r="H107" s="19"/>
      <c r="I107" s="19"/>
      <c r="J107" s="17">
        <f t="shared" si="5"/>
        <v>83.433285</v>
      </c>
      <c r="K107" s="14"/>
    </row>
    <row r="108" s="1" customFormat="1" ht="21" customHeight="1" spans="1:11">
      <c r="A108" s="14">
        <v>105</v>
      </c>
      <c r="B108" s="15" t="s">
        <v>258</v>
      </c>
      <c r="C108" s="15" t="s">
        <v>259</v>
      </c>
      <c r="D108" s="15" t="s">
        <v>239</v>
      </c>
      <c r="E108" s="16" t="s">
        <v>31</v>
      </c>
      <c r="F108" s="17">
        <v>79.11</v>
      </c>
      <c r="G108" s="19"/>
      <c r="H108" s="19"/>
      <c r="I108" s="19"/>
      <c r="J108" s="17">
        <f t="shared" si="5"/>
        <v>79.956477</v>
      </c>
      <c r="K108" s="14"/>
    </row>
    <row r="109" s="1" customFormat="1" ht="21" customHeight="1" spans="1:11">
      <c r="A109" s="14">
        <v>106</v>
      </c>
      <c r="B109" s="15" t="s">
        <v>260</v>
      </c>
      <c r="C109" s="15" t="s">
        <v>261</v>
      </c>
      <c r="D109" s="15" t="s">
        <v>239</v>
      </c>
      <c r="E109" s="16" t="s">
        <v>79</v>
      </c>
      <c r="F109" s="17">
        <v>85.16</v>
      </c>
      <c r="G109" s="19"/>
      <c r="H109" s="19"/>
      <c r="I109" s="19"/>
      <c r="J109" s="17">
        <f t="shared" si="5"/>
        <v>86.071212</v>
      </c>
      <c r="K109" s="14"/>
    </row>
    <row r="110" s="1" customFormat="1" ht="21" customHeight="1" spans="1:11">
      <c r="A110" s="14">
        <v>107</v>
      </c>
      <c r="B110" s="15" t="s">
        <v>262</v>
      </c>
      <c r="C110" s="15" t="s">
        <v>263</v>
      </c>
      <c r="D110" s="15" t="s">
        <v>239</v>
      </c>
      <c r="E110" s="16" t="s">
        <v>16</v>
      </c>
      <c r="F110" s="17">
        <v>79.66</v>
      </c>
      <c r="G110" s="19"/>
      <c r="H110" s="19"/>
      <c r="I110" s="19"/>
      <c r="J110" s="17">
        <f t="shared" si="5"/>
        <v>80.512362</v>
      </c>
      <c r="K110" s="14"/>
    </row>
    <row r="111" s="1" customFormat="1" ht="21" customHeight="1" spans="1:11">
      <c r="A111" s="14">
        <v>108</v>
      </c>
      <c r="B111" s="15" t="s">
        <v>264</v>
      </c>
      <c r="C111" s="15" t="s">
        <v>265</v>
      </c>
      <c r="D111" s="15" t="s">
        <v>239</v>
      </c>
      <c r="E111" s="16" t="s">
        <v>106</v>
      </c>
      <c r="F111" s="17">
        <v>79.05</v>
      </c>
      <c r="G111" s="19"/>
      <c r="H111" s="19"/>
      <c r="I111" s="19"/>
      <c r="J111" s="17">
        <f t="shared" si="5"/>
        <v>79.895835</v>
      </c>
      <c r="K111" s="14"/>
    </row>
    <row r="112" s="1" customFormat="1" ht="21" customHeight="1" spans="1:11">
      <c r="A112" s="14">
        <v>109</v>
      </c>
      <c r="B112" s="15" t="s">
        <v>266</v>
      </c>
      <c r="C112" s="15" t="s">
        <v>267</v>
      </c>
      <c r="D112" s="15" t="s">
        <v>239</v>
      </c>
      <c r="E112" s="16" t="s">
        <v>37</v>
      </c>
      <c r="F112" s="17">
        <v>75.41</v>
      </c>
      <c r="G112" s="19"/>
      <c r="H112" s="19"/>
      <c r="I112" s="19"/>
      <c r="J112" s="17">
        <f t="shared" si="5"/>
        <v>76.216887</v>
      </c>
      <c r="K112" s="14"/>
    </row>
    <row r="113" s="1" customFormat="1" ht="21" customHeight="1" spans="1:11">
      <c r="A113" s="14">
        <v>110</v>
      </c>
      <c r="B113" s="15" t="s">
        <v>268</v>
      </c>
      <c r="C113" s="15" t="s">
        <v>269</v>
      </c>
      <c r="D113" s="15" t="s">
        <v>239</v>
      </c>
      <c r="E113" s="16" t="s">
        <v>58</v>
      </c>
      <c r="F113" s="17">
        <v>84.23</v>
      </c>
      <c r="G113" s="19"/>
      <c r="H113" s="19"/>
      <c r="I113" s="19"/>
      <c r="J113" s="17">
        <f t="shared" si="5"/>
        <v>85.131261</v>
      </c>
      <c r="K113" s="14"/>
    </row>
    <row r="114" s="1" customFormat="1" ht="21" customHeight="1" spans="1:11">
      <c r="A114" s="14">
        <v>111</v>
      </c>
      <c r="B114" s="15" t="s">
        <v>270</v>
      </c>
      <c r="C114" s="15" t="s">
        <v>271</v>
      </c>
      <c r="D114" s="15" t="s">
        <v>239</v>
      </c>
      <c r="E114" s="16" t="s">
        <v>91</v>
      </c>
      <c r="F114" s="17">
        <v>80.87</v>
      </c>
      <c r="G114" s="19"/>
      <c r="H114" s="19"/>
      <c r="I114" s="19"/>
      <c r="J114" s="17">
        <f t="shared" si="5"/>
        <v>81.735309</v>
      </c>
      <c r="K114" s="14"/>
    </row>
    <row r="115" s="1" customFormat="1" ht="21" customHeight="1" spans="1:11">
      <c r="A115" s="14">
        <v>112</v>
      </c>
      <c r="B115" s="15" t="s">
        <v>272</v>
      </c>
      <c r="C115" s="15" t="s">
        <v>273</v>
      </c>
      <c r="D115" s="15" t="s">
        <v>239</v>
      </c>
      <c r="E115" s="16" t="s">
        <v>46</v>
      </c>
      <c r="F115" s="17">
        <v>83.35</v>
      </c>
      <c r="G115" s="19"/>
      <c r="H115" s="19"/>
      <c r="I115" s="19"/>
      <c r="J115" s="17">
        <f t="shared" si="5"/>
        <v>84.241845</v>
      </c>
      <c r="K115" s="14"/>
    </row>
    <row r="116" s="1" customFormat="1" ht="21" customHeight="1" spans="1:11">
      <c r="A116" s="14">
        <v>113</v>
      </c>
      <c r="B116" s="15" t="s">
        <v>274</v>
      </c>
      <c r="C116" s="15" t="s">
        <v>275</v>
      </c>
      <c r="D116" s="15" t="s">
        <v>239</v>
      </c>
      <c r="E116" s="16" t="s">
        <v>97</v>
      </c>
      <c r="F116" s="17">
        <v>81.82</v>
      </c>
      <c r="G116" s="19"/>
      <c r="H116" s="19"/>
      <c r="I116" s="19"/>
      <c r="J116" s="17">
        <f t="shared" si="5"/>
        <v>82.695474</v>
      </c>
      <c r="K116" s="14"/>
    </row>
    <row r="117" s="1" customFormat="1" ht="21" customHeight="1" spans="1:11">
      <c r="A117" s="14">
        <v>114</v>
      </c>
      <c r="B117" s="15" t="s">
        <v>276</v>
      </c>
      <c r="C117" s="15" t="s">
        <v>277</v>
      </c>
      <c r="D117" s="15" t="s">
        <v>239</v>
      </c>
      <c r="E117" s="16" t="s">
        <v>34</v>
      </c>
      <c r="F117" s="17">
        <v>79.41</v>
      </c>
      <c r="G117" s="19"/>
      <c r="H117" s="19"/>
      <c r="I117" s="19"/>
      <c r="J117" s="17">
        <f t="shared" si="5"/>
        <v>80.259687</v>
      </c>
      <c r="K117" s="14"/>
    </row>
    <row r="118" s="1" customFormat="1" ht="21" customHeight="1" spans="1:11">
      <c r="A118" s="14">
        <v>115</v>
      </c>
      <c r="B118" s="15" t="s">
        <v>278</v>
      </c>
      <c r="C118" s="15" t="s">
        <v>279</v>
      </c>
      <c r="D118" s="15" t="s">
        <v>239</v>
      </c>
      <c r="E118" s="16" t="s">
        <v>22</v>
      </c>
      <c r="F118" s="17">
        <v>79.21</v>
      </c>
      <c r="G118" s="19"/>
      <c r="H118" s="19"/>
      <c r="I118" s="19"/>
      <c r="J118" s="17">
        <f t="shared" si="5"/>
        <v>80.057547</v>
      </c>
      <c r="K118" s="14"/>
    </row>
    <row r="119" s="1" customFormat="1" ht="21" customHeight="1" spans="1:11">
      <c r="A119" s="14">
        <v>116</v>
      </c>
      <c r="B119" s="15" t="s">
        <v>280</v>
      </c>
      <c r="C119" s="15" t="s">
        <v>281</v>
      </c>
      <c r="D119" s="15" t="s">
        <v>239</v>
      </c>
      <c r="E119" s="16" t="s">
        <v>100</v>
      </c>
      <c r="F119" s="17">
        <v>80.41</v>
      </c>
      <c r="G119" s="19"/>
      <c r="H119" s="19"/>
      <c r="I119" s="19"/>
      <c r="J119" s="17">
        <f t="shared" si="5"/>
        <v>81.270387</v>
      </c>
      <c r="K119" s="14"/>
    </row>
    <row r="120" s="1" customFormat="1" ht="21" customHeight="1" spans="1:11">
      <c r="A120" s="14">
        <v>117</v>
      </c>
      <c r="B120" s="15" t="s">
        <v>282</v>
      </c>
      <c r="C120" s="15" t="s">
        <v>283</v>
      </c>
      <c r="D120" s="15" t="s">
        <v>239</v>
      </c>
      <c r="E120" s="16" t="s">
        <v>85</v>
      </c>
      <c r="F120" s="17">
        <v>77.47</v>
      </c>
      <c r="G120" s="19"/>
      <c r="H120" s="19"/>
      <c r="I120" s="19"/>
      <c r="J120" s="17">
        <f t="shared" si="5"/>
        <v>78.298929</v>
      </c>
      <c r="K120" s="14"/>
    </row>
    <row r="121" s="1" customFormat="1" ht="21" customHeight="1" spans="1:11">
      <c r="A121" s="14">
        <v>118</v>
      </c>
      <c r="B121" s="15" t="s">
        <v>284</v>
      </c>
      <c r="C121" s="15" t="s">
        <v>285</v>
      </c>
      <c r="D121" s="15" t="s">
        <v>239</v>
      </c>
      <c r="E121" s="16" t="s">
        <v>55</v>
      </c>
      <c r="F121" s="17">
        <v>82.43</v>
      </c>
      <c r="G121" s="19"/>
      <c r="H121" s="19"/>
      <c r="I121" s="19"/>
      <c r="J121" s="17">
        <f t="shared" si="5"/>
        <v>83.312001</v>
      </c>
      <c r="K121" s="14"/>
    </row>
    <row r="122" s="1" customFormat="1" ht="21" customHeight="1" spans="1:11">
      <c r="A122" s="14">
        <v>119</v>
      </c>
      <c r="B122" s="15" t="s">
        <v>286</v>
      </c>
      <c r="C122" s="15" t="s">
        <v>287</v>
      </c>
      <c r="D122" s="15" t="s">
        <v>239</v>
      </c>
      <c r="E122" s="16" t="s">
        <v>49</v>
      </c>
      <c r="F122" s="17">
        <v>78.66</v>
      </c>
      <c r="G122" s="19"/>
      <c r="H122" s="19"/>
      <c r="I122" s="19"/>
      <c r="J122" s="17">
        <f t="shared" si="5"/>
        <v>79.501662</v>
      </c>
      <c r="K122" s="14"/>
    </row>
    <row r="123" s="1" customFormat="1" ht="21" customHeight="1" spans="1:11">
      <c r="A123" s="14">
        <v>120</v>
      </c>
      <c r="B123" s="15" t="s">
        <v>288</v>
      </c>
      <c r="C123" s="15" t="s">
        <v>289</v>
      </c>
      <c r="D123" s="15" t="s">
        <v>239</v>
      </c>
      <c r="E123" s="16" t="s">
        <v>28</v>
      </c>
      <c r="F123" s="17">
        <v>82.22</v>
      </c>
      <c r="G123" s="19"/>
      <c r="H123" s="19"/>
      <c r="I123" s="19"/>
      <c r="J123" s="17">
        <f t="shared" si="5"/>
        <v>83.099754</v>
      </c>
      <c r="K123" s="14"/>
    </row>
    <row r="124" s="1" customFormat="1" ht="21" customHeight="1" spans="1:11">
      <c r="A124" s="14">
        <v>121</v>
      </c>
      <c r="B124" s="15" t="s">
        <v>290</v>
      </c>
      <c r="C124" s="15" t="s">
        <v>291</v>
      </c>
      <c r="D124" s="15" t="s">
        <v>239</v>
      </c>
      <c r="E124" s="16" t="s">
        <v>76</v>
      </c>
      <c r="F124" s="17">
        <v>86</v>
      </c>
      <c r="G124" s="19"/>
      <c r="H124" s="19"/>
      <c r="I124" s="19"/>
      <c r="J124" s="17">
        <f t="shared" si="5"/>
        <v>86.9202</v>
      </c>
      <c r="K124" s="14"/>
    </row>
    <row r="125" s="1" customFormat="1" ht="21" customHeight="1" spans="1:11">
      <c r="A125" s="14">
        <v>122</v>
      </c>
      <c r="B125" s="15" t="s">
        <v>292</v>
      </c>
      <c r="C125" s="15" t="s">
        <v>293</v>
      </c>
      <c r="D125" s="15" t="s">
        <v>239</v>
      </c>
      <c r="E125" s="16" t="s">
        <v>94</v>
      </c>
      <c r="F125" s="17">
        <v>76.5</v>
      </c>
      <c r="G125" s="19"/>
      <c r="H125" s="19"/>
      <c r="I125" s="19"/>
      <c r="J125" s="17">
        <f t="shared" si="5"/>
        <v>77.31855</v>
      </c>
      <c r="K125" s="14"/>
    </row>
    <row r="126" s="1" customFormat="1" ht="21" customHeight="1" spans="1:11">
      <c r="A126" s="14">
        <v>123</v>
      </c>
      <c r="B126" s="15" t="s">
        <v>294</v>
      </c>
      <c r="C126" s="15" t="s">
        <v>295</v>
      </c>
      <c r="D126" s="15" t="s">
        <v>239</v>
      </c>
      <c r="E126" s="16" t="s">
        <v>64</v>
      </c>
      <c r="F126" s="17">
        <v>78.76</v>
      </c>
      <c r="G126" s="19"/>
      <c r="H126" s="19"/>
      <c r="I126" s="19"/>
      <c r="J126" s="17">
        <f t="shared" si="5"/>
        <v>79.602732</v>
      </c>
      <c r="K126" s="14"/>
    </row>
    <row r="127" s="1" customFormat="1" ht="21" customHeight="1" spans="1:11">
      <c r="A127" s="14">
        <v>124</v>
      </c>
      <c r="B127" s="15" t="s">
        <v>296</v>
      </c>
      <c r="C127" s="15" t="s">
        <v>297</v>
      </c>
      <c r="D127" s="15" t="s">
        <v>239</v>
      </c>
      <c r="E127" s="16" t="s">
        <v>88</v>
      </c>
      <c r="F127" s="17">
        <v>81.37</v>
      </c>
      <c r="G127" s="19"/>
      <c r="H127" s="19"/>
      <c r="I127" s="19"/>
      <c r="J127" s="17">
        <f t="shared" si="5"/>
        <v>82.240659</v>
      </c>
      <c r="K127" s="14"/>
    </row>
    <row r="128" s="1" customFormat="1" ht="21" customHeight="1" spans="1:11">
      <c r="A128" s="14">
        <v>125</v>
      </c>
      <c r="B128" s="15" t="s">
        <v>298</v>
      </c>
      <c r="C128" s="15" t="s">
        <v>299</v>
      </c>
      <c r="D128" s="15" t="s">
        <v>239</v>
      </c>
      <c r="E128" s="16" t="s">
        <v>40</v>
      </c>
      <c r="F128" s="17">
        <v>76.86</v>
      </c>
      <c r="G128" s="19"/>
      <c r="H128" s="19"/>
      <c r="I128" s="19"/>
      <c r="J128" s="17">
        <f t="shared" si="5"/>
        <v>77.682402</v>
      </c>
      <c r="K128" s="14"/>
    </row>
    <row r="129" s="1" customFormat="1" ht="21" customHeight="1" spans="1:11">
      <c r="A129" s="14">
        <v>126</v>
      </c>
      <c r="B129" s="15" t="s">
        <v>300</v>
      </c>
      <c r="C129" s="15" t="s">
        <v>301</v>
      </c>
      <c r="D129" s="15" t="s">
        <v>239</v>
      </c>
      <c r="E129" s="16" t="s">
        <v>70</v>
      </c>
      <c r="F129" s="17" t="s">
        <v>70</v>
      </c>
      <c r="G129" s="20"/>
      <c r="H129" s="20"/>
      <c r="I129" s="20"/>
      <c r="J129" s="17">
        <v>0</v>
      </c>
      <c r="K129" s="14"/>
    </row>
    <row r="130" s="1" customFormat="1" ht="21" customHeight="1" spans="1:11">
      <c r="A130" s="14">
        <v>127</v>
      </c>
      <c r="B130" s="15" t="s">
        <v>302</v>
      </c>
      <c r="C130" s="15" t="s">
        <v>303</v>
      </c>
      <c r="D130" s="15" t="s">
        <v>304</v>
      </c>
      <c r="E130" s="16" t="s">
        <v>58</v>
      </c>
      <c r="F130" s="17">
        <v>79.96</v>
      </c>
      <c r="G130" s="22">
        <v>80.98</v>
      </c>
      <c r="H130" s="22">
        <v>81.89</v>
      </c>
      <c r="I130" s="18">
        <v>1.0112</v>
      </c>
      <c r="J130" s="17">
        <f t="shared" ref="J130:J161" si="6">F130*1.0112</f>
        <v>80.855552</v>
      </c>
      <c r="K130" s="14"/>
    </row>
    <row r="131" s="1" customFormat="1" ht="21" customHeight="1" spans="1:11">
      <c r="A131" s="14">
        <v>128</v>
      </c>
      <c r="B131" s="15" t="s">
        <v>305</v>
      </c>
      <c r="C131" s="15" t="s">
        <v>306</v>
      </c>
      <c r="D131" s="15" t="s">
        <v>304</v>
      </c>
      <c r="E131" s="16">
        <v>32</v>
      </c>
      <c r="F131" s="17">
        <v>80.77</v>
      </c>
      <c r="G131" s="23"/>
      <c r="H131" s="23"/>
      <c r="I131" s="19"/>
      <c r="J131" s="17">
        <f t="shared" si="6"/>
        <v>81.674624</v>
      </c>
      <c r="K131" s="14"/>
    </row>
    <row r="132" s="1" customFormat="1" ht="21" customHeight="1" spans="1:11">
      <c r="A132" s="14">
        <v>129</v>
      </c>
      <c r="B132" s="15" t="s">
        <v>307</v>
      </c>
      <c r="C132" s="15" t="s">
        <v>308</v>
      </c>
      <c r="D132" s="15" t="s">
        <v>304</v>
      </c>
      <c r="E132" s="16">
        <v>14</v>
      </c>
      <c r="F132" s="17">
        <v>84.83</v>
      </c>
      <c r="G132" s="23"/>
      <c r="H132" s="23"/>
      <c r="I132" s="19"/>
      <c r="J132" s="17">
        <f t="shared" si="6"/>
        <v>85.780096</v>
      </c>
      <c r="K132" s="14"/>
    </row>
    <row r="133" s="1" customFormat="1" ht="21" customHeight="1" spans="1:11">
      <c r="A133" s="14">
        <v>130</v>
      </c>
      <c r="B133" s="15" t="s">
        <v>309</v>
      </c>
      <c r="C133" s="15" t="s">
        <v>310</v>
      </c>
      <c r="D133" s="15" t="s">
        <v>304</v>
      </c>
      <c r="E133" s="16">
        <v>25</v>
      </c>
      <c r="F133" s="17">
        <v>79.33</v>
      </c>
      <c r="G133" s="23"/>
      <c r="H133" s="23"/>
      <c r="I133" s="19"/>
      <c r="J133" s="17">
        <f t="shared" si="6"/>
        <v>80.218496</v>
      </c>
      <c r="K133" s="14"/>
    </row>
    <row r="134" s="1" customFormat="1" ht="21" customHeight="1" spans="1:11">
      <c r="A134" s="14">
        <v>131</v>
      </c>
      <c r="B134" s="15" t="s">
        <v>311</v>
      </c>
      <c r="C134" s="15" t="s">
        <v>312</v>
      </c>
      <c r="D134" s="15" t="s">
        <v>304</v>
      </c>
      <c r="E134" s="16">
        <v>12</v>
      </c>
      <c r="F134" s="17">
        <v>87.16</v>
      </c>
      <c r="G134" s="23"/>
      <c r="H134" s="23"/>
      <c r="I134" s="19"/>
      <c r="J134" s="17">
        <f t="shared" si="6"/>
        <v>88.136192</v>
      </c>
      <c r="K134" s="14"/>
    </row>
    <row r="135" s="1" customFormat="1" ht="21" customHeight="1" spans="1:11">
      <c r="A135" s="14">
        <v>132</v>
      </c>
      <c r="B135" s="15" t="s">
        <v>313</v>
      </c>
      <c r="C135" s="15" t="s">
        <v>314</v>
      </c>
      <c r="D135" s="15" t="s">
        <v>304</v>
      </c>
      <c r="E135" s="16" t="s">
        <v>40</v>
      </c>
      <c r="F135" s="17">
        <v>82.85</v>
      </c>
      <c r="G135" s="23"/>
      <c r="H135" s="23"/>
      <c r="I135" s="19"/>
      <c r="J135" s="17">
        <f t="shared" si="6"/>
        <v>83.77792</v>
      </c>
      <c r="K135" s="14"/>
    </row>
    <row r="136" s="1" customFormat="1" ht="21" customHeight="1" spans="1:11">
      <c r="A136" s="14">
        <v>133</v>
      </c>
      <c r="B136" s="15" t="s">
        <v>315</v>
      </c>
      <c r="C136" s="15" t="s">
        <v>316</v>
      </c>
      <c r="D136" s="15" t="s">
        <v>304</v>
      </c>
      <c r="E136" s="16">
        <v>18</v>
      </c>
      <c r="F136" s="17">
        <v>81.56</v>
      </c>
      <c r="G136" s="23"/>
      <c r="H136" s="23"/>
      <c r="I136" s="19"/>
      <c r="J136" s="17">
        <f t="shared" si="6"/>
        <v>82.473472</v>
      </c>
      <c r="K136" s="14"/>
    </row>
    <row r="137" s="1" customFormat="1" ht="21" customHeight="1" spans="1:11">
      <c r="A137" s="14">
        <v>134</v>
      </c>
      <c r="B137" s="15" t="s">
        <v>317</v>
      </c>
      <c r="C137" s="15" t="s">
        <v>318</v>
      </c>
      <c r="D137" s="15" t="s">
        <v>304</v>
      </c>
      <c r="E137" s="16" t="s">
        <v>97</v>
      </c>
      <c r="F137" s="17">
        <v>77.82</v>
      </c>
      <c r="G137" s="23"/>
      <c r="H137" s="23"/>
      <c r="I137" s="19"/>
      <c r="J137" s="17">
        <f t="shared" si="6"/>
        <v>78.691584</v>
      </c>
      <c r="K137" s="14"/>
    </row>
    <row r="138" s="1" customFormat="1" ht="21" customHeight="1" spans="1:11">
      <c r="A138" s="14">
        <v>135</v>
      </c>
      <c r="B138" s="15" t="s">
        <v>319</v>
      </c>
      <c r="C138" s="15" t="s">
        <v>320</v>
      </c>
      <c r="D138" s="15" t="s">
        <v>304</v>
      </c>
      <c r="E138" s="16" t="s">
        <v>22</v>
      </c>
      <c r="F138" s="17">
        <v>75.12</v>
      </c>
      <c r="G138" s="23"/>
      <c r="H138" s="23"/>
      <c r="I138" s="19"/>
      <c r="J138" s="17">
        <f t="shared" si="6"/>
        <v>75.961344</v>
      </c>
      <c r="K138" s="14"/>
    </row>
    <row r="139" s="1" customFormat="1" ht="21" customHeight="1" spans="1:11">
      <c r="A139" s="14">
        <v>136</v>
      </c>
      <c r="B139" s="15" t="s">
        <v>321</v>
      </c>
      <c r="C139" s="15" t="s">
        <v>322</v>
      </c>
      <c r="D139" s="15" t="s">
        <v>304</v>
      </c>
      <c r="E139" s="16">
        <v>27</v>
      </c>
      <c r="F139" s="17">
        <v>84.29</v>
      </c>
      <c r="G139" s="23"/>
      <c r="H139" s="23"/>
      <c r="I139" s="19"/>
      <c r="J139" s="17">
        <f t="shared" si="6"/>
        <v>85.234048</v>
      </c>
      <c r="K139" s="14"/>
    </row>
    <row r="140" s="1" customFormat="1" ht="21" customHeight="1" spans="1:11">
      <c r="A140" s="14">
        <v>137</v>
      </c>
      <c r="B140" s="15" t="s">
        <v>323</v>
      </c>
      <c r="C140" s="15" t="s">
        <v>324</v>
      </c>
      <c r="D140" s="15" t="s">
        <v>304</v>
      </c>
      <c r="E140" s="16">
        <v>17</v>
      </c>
      <c r="F140" s="17">
        <v>76.99</v>
      </c>
      <c r="G140" s="23"/>
      <c r="H140" s="23"/>
      <c r="I140" s="19"/>
      <c r="J140" s="17">
        <f t="shared" si="6"/>
        <v>77.852288</v>
      </c>
      <c r="K140" s="14"/>
    </row>
    <row r="141" s="1" customFormat="1" ht="21" customHeight="1" spans="1:11">
      <c r="A141" s="14">
        <v>138</v>
      </c>
      <c r="B141" s="15" t="s">
        <v>325</v>
      </c>
      <c r="C141" s="15" t="s">
        <v>326</v>
      </c>
      <c r="D141" s="15" t="s">
        <v>304</v>
      </c>
      <c r="E141" s="16">
        <v>10</v>
      </c>
      <c r="F141" s="17">
        <v>83.87</v>
      </c>
      <c r="G141" s="23"/>
      <c r="H141" s="23"/>
      <c r="I141" s="19"/>
      <c r="J141" s="17">
        <f t="shared" si="6"/>
        <v>84.809344</v>
      </c>
      <c r="K141" s="14"/>
    </row>
    <row r="142" s="1" customFormat="1" ht="21" customHeight="1" spans="1:11">
      <c r="A142" s="14">
        <v>139</v>
      </c>
      <c r="B142" s="15" t="s">
        <v>327</v>
      </c>
      <c r="C142" s="15" t="s">
        <v>328</v>
      </c>
      <c r="D142" s="15" t="s">
        <v>304</v>
      </c>
      <c r="E142" s="16">
        <v>15</v>
      </c>
      <c r="F142" s="17">
        <v>76.07</v>
      </c>
      <c r="G142" s="23"/>
      <c r="H142" s="23"/>
      <c r="I142" s="19"/>
      <c r="J142" s="17">
        <f t="shared" si="6"/>
        <v>76.921984</v>
      </c>
      <c r="K142" s="14"/>
    </row>
    <row r="143" s="1" customFormat="1" ht="21" customHeight="1" spans="1:11">
      <c r="A143" s="14">
        <v>140</v>
      </c>
      <c r="B143" s="15" t="s">
        <v>329</v>
      </c>
      <c r="C143" s="15" t="s">
        <v>330</v>
      </c>
      <c r="D143" s="15" t="s">
        <v>304</v>
      </c>
      <c r="E143" s="16" t="s">
        <v>76</v>
      </c>
      <c r="F143" s="17">
        <v>77.33</v>
      </c>
      <c r="G143" s="23"/>
      <c r="H143" s="23"/>
      <c r="I143" s="19"/>
      <c r="J143" s="17">
        <f t="shared" si="6"/>
        <v>78.196096</v>
      </c>
      <c r="K143" s="14"/>
    </row>
    <row r="144" s="1" customFormat="1" ht="21" customHeight="1" spans="1:11">
      <c r="A144" s="14">
        <v>141</v>
      </c>
      <c r="B144" s="15" t="s">
        <v>331</v>
      </c>
      <c r="C144" s="15" t="s">
        <v>332</v>
      </c>
      <c r="D144" s="15" t="s">
        <v>304</v>
      </c>
      <c r="E144" s="16">
        <v>30</v>
      </c>
      <c r="F144" s="17">
        <v>84.63</v>
      </c>
      <c r="G144" s="23"/>
      <c r="H144" s="23"/>
      <c r="I144" s="19"/>
      <c r="J144" s="17">
        <f t="shared" si="6"/>
        <v>85.577856</v>
      </c>
      <c r="K144" s="14"/>
    </row>
    <row r="145" s="1" customFormat="1" ht="21" customHeight="1" spans="1:11">
      <c r="A145" s="14">
        <v>142</v>
      </c>
      <c r="B145" s="15" t="s">
        <v>333</v>
      </c>
      <c r="C145" s="15" t="s">
        <v>334</v>
      </c>
      <c r="D145" s="15" t="s">
        <v>304</v>
      </c>
      <c r="E145" s="16">
        <v>23</v>
      </c>
      <c r="F145" s="17">
        <v>75.64</v>
      </c>
      <c r="G145" s="23"/>
      <c r="H145" s="23"/>
      <c r="I145" s="19"/>
      <c r="J145" s="17">
        <f t="shared" si="6"/>
        <v>76.487168</v>
      </c>
      <c r="K145" s="14"/>
    </row>
    <row r="146" s="1" customFormat="1" ht="21" customHeight="1" spans="1:11">
      <c r="A146" s="14">
        <v>143</v>
      </c>
      <c r="B146" s="15" t="s">
        <v>335</v>
      </c>
      <c r="C146" s="15" t="s">
        <v>336</v>
      </c>
      <c r="D146" s="15" t="s">
        <v>304</v>
      </c>
      <c r="E146" s="16">
        <v>11</v>
      </c>
      <c r="F146" s="17">
        <v>80.71</v>
      </c>
      <c r="G146" s="23"/>
      <c r="H146" s="23"/>
      <c r="I146" s="19"/>
      <c r="J146" s="17">
        <f t="shared" si="6"/>
        <v>81.613952</v>
      </c>
      <c r="K146" s="14"/>
    </row>
    <row r="147" s="1" customFormat="1" ht="21" customHeight="1" spans="1:11">
      <c r="A147" s="14">
        <v>144</v>
      </c>
      <c r="B147" s="15" t="s">
        <v>337</v>
      </c>
      <c r="C147" s="15" t="s">
        <v>338</v>
      </c>
      <c r="D147" s="15" t="s">
        <v>304</v>
      </c>
      <c r="E147" s="16">
        <v>20</v>
      </c>
      <c r="F147" s="17">
        <v>78.57</v>
      </c>
      <c r="G147" s="23"/>
      <c r="H147" s="23"/>
      <c r="I147" s="19"/>
      <c r="J147" s="17">
        <f t="shared" si="6"/>
        <v>79.449984</v>
      </c>
      <c r="K147" s="14"/>
    </row>
    <row r="148" s="1" customFormat="1" ht="21" customHeight="1" spans="1:11">
      <c r="A148" s="14">
        <v>145</v>
      </c>
      <c r="B148" s="15" t="s">
        <v>339</v>
      </c>
      <c r="C148" s="15" t="s">
        <v>340</v>
      </c>
      <c r="D148" s="15" t="s">
        <v>304</v>
      </c>
      <c r="E148" s="16">
        <v>24</v>
      </c>
      <c r="F148" s="17">
        <v>83.52</v>
      </c>
      <c r="G148" s="23"/>
      <c r="H148" s="23"/>
      <c r="I148" s="19"/>
      <c r="J148" s="17">
        <f t="shared" si="6"/>
        <v>84.455424</v>
      </c>
      <c r="K148" s="14"/>
    </row>
    <row r="149" s="1" customFormat="1" ht="21" customHeight="1" spans="1:11">
      <c r="A149" s="14">
        <v>146</v>
      </c>
      <c r="B149" s="15" t="s">
        <v>341</v>
      </c>
      <c r="C149" s="15" t="s">
        <v>342</v>
      </c>
      <c r="D149" s="15" t="s">
        <v>304</v>
      </c>
      <c r="E149" s="16" t="s">
        <v>85</v>
      </c>
      <c r="F149" s="17">
        <v>75.84</v>
      </c>
      <c r="G149" s="23"/>
      <c r="H149" s="23"/>
      <c r="I149" s="19"/>
      <c r="J149" s="17">
        <f t="shared" si="6"/>
        <v>76.689408</v>
      </c>
      <c r="K149" s="14"/>
    </row>
    <row r="150" s="1" customFormat="1" ht="21" customHeight="1" spans="1:11">
      <c r="A150" s="14">
        <v>147</v>
      </c>
      <c r="B150" s="15" t="s">
        <v>343</v>
      </c>
      <c r="C150" s="15" t="s">
        <v>344</v>
      </c>
      <c r="D150" s="15" t="s">
        <v>304</v>
      </c>
      <c r="E150" s="16">
        <v>13</v>
      </c>
      <c r="F150" s="17">
        <v>88.92</v>
      </c>
      <c r="G150" s="23"/>
      <c r="H150" s="23"/>
      <c r="I150" s="19"/>
      <c r="J150" s="17">
        <f t="shared" si="6"/>
        <v>89.915904</v>
      </c>
      <c r="K150" s="14"/>
    </row>
    <row r="151" s="1" customFormat="1" ht="21" customHeight="1" spans="1:11">
      <c r="A151" s="14">
        <v>148</v>
      </c>
      <c r="B151" s="15" t="s">
        <v>345</v>
      </c>
      <c r="C151" s="15" t="s">
        <v>346</v>
      </c>
      <c r="D151" s="15" t="s">
        <v>304</v>
      </c>
      <c r="E151" s="16">
        <v>29</v>
      </c>
      <c r="F151" s="17">
        <v>77.25</v>
      </c>
      <c r="G151" s="23"/>
      <c r="H151" s="23"/>
      <c r="I151" s="19"/>
      <c r="J151" s="17">
        <f t="shared" si="6"/>
        <v>78.1152</v>
      </c>
      <c r="K151" s="14"/>
    </row>
    <row r="152" s="1" customFormat="1" ht="21" customHeight="1" spans="1:11">
      <c r="A152" s="14">
        <v>149</v>
      </c>
      <c r="B152" s="15" t="s">
        <v>347</v>
      </c>
      <c r="C152" s="15" t="s">
        <v>348</v>
      </c>
      <c r="D152" s="15" t="s">
        <v>304</v>
      </c>
      <c r="E152" s="16" t="s">
        <v>110</v>
      </c>
      <c r="F152" s="17">
        <v>84.96</v>
      </c>
      <c r="G152" s="23"/>
      <c r="H152" s="23"/>
      <c r="I152" s="19"/>
      <c r="J152" s="17">
        <f t="shared" si="6"/>
        <v>85.911552</v>
      </c>
      <c r="K152" s="14"/>
    </row>
    <row r="153" s="1" customFormat="1" ht="21" customHeight="1" spans="1:11">
      <c r="A153" s="14">
        <v>150</v>
      </c>
      <c r="B153" s="15" t="s">
        <v>349</v>
      </c>
      <c r="C153" s="15" t="s">
        <v>350</v>
      </c>
      <c r="D153" s="15" t="s">
        <v>304</v>
      </c>
      <c r="E153" s="16">
        <v>26</v>
      </c>
      <c r="F153" s="17">
        <v>82.7</v>
      </c>
      <c r="G153" s="23"/>
      <c r="H153" s="23"/>
      <c r="I153" s="19"/>
      <c r="J153" s="17">
        <f t="shared" si="6"/>
        <v>83.62624</v>
      </c>
      <c r="K153" s="14"/>
    </row>
    <row r="154" s="1" customFormat="1" ht="21" customHeight="1" spans="1:11">
      <c r="A154" s="14">
        <v>151</v>
      </c>
      <c r="B154" s="15" t="s">
        <v>351</v>
      </c>
      <c r="C154" s="15" t="s">
        <v>352</v>
      </c>
      <c r="D154" s="15" t="s">
        <v>304</v>
      </c>
      <c r="E154" s="16">
        <v>21</v>
      </c>
      <c r="F154" s="17">
        <v>90.15</v>
      </c>
      <c r="G154" s="23"/>
      <c r="H154" s="23"/>
      <c r="I154" s="19"/>
      <c r="J154" s="17">
        <f t="shared" si="6"/>
        <v>91.15968</v>
      </c>
      <c r="K154" s="14"/>
    </row>
    <row r="155" s="1" customFormat="1" ht="21" customHeight="1" spans="1:11">
      <c r="A155" s="14">
        <v>152</v>
      </c>
      <c r="B155" s="15" t="s">
        <v>353</v>
      </c>
      <c r="C155" s="15" t="s">
        <v>354</v>
      </c>
      <c r="D155" s="15" t="s">
        <v>304</v>
      </c>
      <c r="E155" s="16" t="s">
        <v>73</v>
      </c>
      <c r="F155" s="17">
        <v>76.51</v>
      </c>
      <c r="G155" s="23"/>
      <c r="H155" s="23"/>
      <c r="I155" s="19"/>
      <c r="J155" s="17">
        <f t="shared" si="6"/>
        <v>77.366912</v>
      </c>
      <c r="K155" s="14"/>
    </row>
    <row r="156" s="1" customFormat="1" ht="21" customHeight="1" spans="1:11">
      <c r="A156" s="14">
        <v>153</v>
      </c>
      <c r="B156" s="15" t="s">
        <v>355</v>
      </c>
      <c r="C156" s="15" t="s">
        <v>356</v>
      </c>
      <c r="D156" s="15" t="s">
        <v>304</v>
      </c>
      <c r="E156" s="16">
        <v>16</v>
      </c>
      <c r="F156" s="17">
        <v>81.79</v>
      </c>
      <c r="G156" s="23"/>
      <c r="H156" s="23"/>
      <c r="I156" s="19"/>
      <c r="J156" s="17">
        <f t="shared" si="6"/>
        <v>82.706048</v>
      </c>
      <c r="K156" s="14"/>
    </row>
    <row r="157" s="1" customFormat="1" ht="21" customHeight="1" spans="1:11">
      <c r="A157" s="14">
        <v>154</v>
      </c>
      <c r="B157" s="15" t="s">
        <v>357</v>
      </c>
      <c r="C157" s="15" t="s">
        <v>358</v>
      </c>
      <c r="D157" s="15" t="s">
        <v>304</v>
      </c>
      <c r="E157" s="16" t="s">
        <v>88</v>
      </c>
      <c r="F157" s="17">
        <v>82.24</v>
      </c>
      <c r="G157" s="23"/>
      <c r="H157" s="23"/>
      <c r="I157" s="19"/>
      <c r="J157" s="17">
        <f t="shared" si="6"/>
        <v>83.161088</v>
      </c>
      <c r="K157" s="14"/>
    </row>
    <row r="158" s="1" customFormat="1" ht="21" customHeight="1" spans="1:11">
      <c r="A158" s="14">
        <v>155</v>
      </c>
      <c r="B158" s="15" t="s">
        <v>359</v>
      </c>
      <c r="C158" s="15" t="s">
        <v>360</v>
      </c>
      <c r="D158" s="15" t="s">
        <v>304</v>
      </c>
      <c r="E158" s="16" t="s">
        <v>82</v>
      </c>
      <c r="F158" s="17">
        <v>84.04</v>
      </c>
      <c r="G158" s="23"/>
      <c r="H158" s="23"/>
      <c r="I158" s="19"/>
      <c r="J158" s="17">
        <f t="shared" si="6"/>
        <v>84.981248</v>
      </c>
      <c r="K158" s="14"/>
    </row>
    <row r="159" s="1" customFormat="1" ht="21" customHeight="1" spans="1:11">
      <c r="A159" s="14">
        <v>156</v>
      </c>
      <c r="B159" s="15" t="s">
        <v>361</v>
      </c>
      <c r="C159" s="15" t="s">
        <v>362</v>
      </c>
      <c r="D159" s="15" t="s">
        <v>304</v>
      </c>
      <c r="E159" s="16">
        <v>28</v>
      </c>
      <c r="F159" s="17">
        <v>76.2</v>
      </c>
      <c r="G159" s="23"/>
      <c r="H159" s="23"/>
      <c r="I159" s="19"/>
      <c r="J159" s="17">
        <f t="shared" si="6"/>
        <v>77.05344</v>
      </c>
      <c r="K159" s="14"/>
    </row>
    <row r="160" s="1" customFormat="1" ht="21" customHeight="1" spans="1:11">
      <c r="A160" s="14">
        <v>157</v>
      </c>
      <c r="B160" s="15" t="s">
        <v>363</v>
      </c>
      <c r="C160" s="15" t="s">
        <v>364</v>
      </c>
      <c r="D160" s="15" t="s">
        <v>304</v>
      </c>
      <c r="E160" s="16">
        <v>22</v>
      </c>
      <c r="F160" s="17">
        <v>81.69</v>
      </c>
      <c r="G160" s="23"/>
      <c r="H160" s="23"/>
      <c r="I160" s="19"/>
      <c r="J160" s="17">
        <f t="shared" si="6"/>
        <v>82.604928</v>
      </c>
      <c r="K160" s="14"/>
    </row>
    <row r="161" s="1" customFormat="1" ht="21" customHeight="1" spans="1:11">
      <c r="A161" s="14">
        <v>158</v>
      </c>
      <c r="B161" s="15" t="s">
        <v>365</v>
      </c>
      <c r="C161" s="15" t="s">
        <v>366</v>
      </c>
      <c r="D161" s="15" t="s">
        <v>304</v>
      </c>
      <c r="E161" s="16">
        <v>31</v>
      </c>
      <c r="F161" s="17">
        <v>78.2</v>
      </c>
      <c r="G161" s="24"/>
      <c r="H161" s="24"/>
      <c r="I161" s="20"/>
      <c r="J161" s="17">
        <f t="shared" si="6"/>
        <v>79.07584</v>
      </c>
      <c r="K161" s="14"/>
    </row>
  </sheetData>
  <mergeCells count="16">
    <mergeCell ref="A2:K2"/>
    <mergeCell ref="G4:G34"/>
    <mergeCell ref="G35:G66"/>
    <mergeCell ref="G67:G97"/>
    <mergeCell ref="G98:G129"/>
    <mergeCell ref="G130:G161"/>
    <mergeCell ref="H4:H34"/>
    <mergeCell ref="H35:H66"/>
    <mergeCell ref="H67:H97"/>
    <mergeCell ref="H98:H129"/>
    <mergeCell ref="H130:H161"/>
    <mergeCell ref="I4:I34"/>
    <mergeCell ref="I35:I66"/>
    <mergeCell ref="I67:I97"/>
    <mergeCell ref="I98:I129"/>
    <mergeCell ref="I130:I161"/>
  </mergeCells>
  <pageMargins left="0.354166666666667" right="0.235416666666667" top="0.826388888888889" bottom="0.747916666666667" header="0.5" footer="0.5"/>
  <pageSetup paperSize="9" orientation="portrait" horizontalDpi="600"/>
  <headerFooter/>
  <rowBreaks count="4" manualBreakCount="4">
    <brk id="34" max="16383" man="1"/>
    <brk id="66" max="16383" man="1"/>
    <brk id="97" max="16383" man="1"/>
    <brk id="1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xzzx</dc:creator>
  <cp:lastModifiedBy>HW</cp:lastModifiedBy>
  <dcterms:created xsi:type="dcterms:W3CDTF">2023-09-16T09:07:00Z</dcterms:created>
  <dcterms:modified xsi:type="dcterms:W3CDTF">2023-09-16T13:31:12Z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3A11ED57084749DAABD1EA6D36C8EC94_13</vt:lpwstr>
  </property>
</Properties>
</file>