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60"/>
  </bookViews>
  <sheets>
    <sheet name="渑池" sheetId="7" r:id="rId1"/>
  </sheets>
  <externalReferences>
    <externalReference r:id="rId2"/>
    <externalReference r:id="rId3"/>
  </externalReferences>
  <definedNames>
    <definedName name="_xlnm._FilterDatabase" localSheetId="0" hidden="1">渑池!$A$1:$J$119</definedName>
    <definedName name="_xlnm.Print_Area" localSheetId="0">渑池!$A$1:$J$118</definedName>
    <definedName name="_xlnm.Print_Titles" localSheetId="0">渑池!$1:$5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<sst xmlns="http://schemas.openxmlformats.org/spreadsheetml/2006/main" count="654" uniqueCount="308">
  <si>
    <t xml:space="preserve">   附件3：</t>
  </si>
  <si>
    <t>渑池县职业技能评价补贴人员花名册（众成）</t>
  </si>
  <si>
    <t>单位（盖章） ：</t>
  </si>
  <si>
    <t xml:space="preserve">  日期：2025 年10月 9 日</t>
  </si>
  <si>
    <t>序号</t>
  </si>
  <si>
    <t>姓名</t>
  </si>
  <si>
    <t>性别</t>
  </si>
  <si>
    <t>身份证号</t>
  </si>
  <si>
    <t>职业</t>
  </si>
  <si>
    <t>等级</t>
  </si>
  <si>
    <t>评价时间</t>
  </si>
  <si>
    <t>证书编号</t>
  </si>
  <si>
    <t>补贴标准</t>
  </si>
  <si>
    <t>备注</t>
  </si>
  <si>
    <r>
      <rPr>
        <sz val="9"/>
        <color theme="1"/>
        <rFont val="宋体"/>
        <charset val="134"/>
      </rPr>
      <t>（元</t>
    </r>
    <r>
      <rPr>
        <sz val="9"/>
        <color theme="1"/>
        <rFont val="Arial"/>
        <charset val="134"/>
      </rPr>
      <t>/</t>
    </r>
    <r>
      <rPr>
        <sz val="9"/>
        <color theme="1"/>
        <rFont val="宋体"/>
        <charset val="134"/>
      </rPr>
      <t>人）</t>
    </r>
  </si>
  <si>
    <t>杜林涛</t>
  </si>
  <si>
    <t>男</t>
  </si>
  <si>
    <t>411221********6013</t>
  </si>
  <si>
    <t>电工</t>
  </si>
  <si>
    <t>五级/初级工</t>
  </si>
  <si>
    <t>S000041120004235002325</t>
  </si>
  <si>
    <t>宋帅帅</t>
  </si>
  <si>
    <t>411221********6516</t>
  </si>
  <si>
    <t>S000041120004235002326</t>
  </si>
  <si>
    <t>代战子</t>
  </si>
  <si>
    <t>411221********7516</t>
  </si>
  <si>
    <t>S000041120004235002328</t>
  </si>
  <si>
    <t>赵保伟</t>
  </si>
  <si>
    <t>411221********6012</t>
  </si>
  <si>
    <t>S000041120004235002329</t>
  </si>
  <si>
    <t>邵小强</t>
  </si>
  <si>
    <t>411221********0417</t>
  </si>
  <si>
    <t>S000041120004235002330</t>
  </si>
  <si>
    <t>李鹏</t>
  </si>
  <si>
    <t>411221********0053</t>
  </si>
  <si>
    <t>S000041120004235002331</t>
  </si>
  <si>
    <t>翟龙斌</t>
  </si>
  <si>
    <t>411221********4014</t>
  </si>
  <si>
    <t>S000041120004235002332</t>
  </si>
  <si>
    <t>张波</t>
  </si>
  <si>
    <t>411221********1516</t>
  </si>
  <si>
    <t>S000041120004235002333</t>
  </si>
  <si>
    <t>闫丽国</t>
  </si>
  <si>
    <t>411221********451X</t>
  </si>
  <si>
    <t>S000041120004235002334</t>
  </si>
  <si>
    <t>李平奎</t>
  </si>
  <si>
    <t>411221********0110</t>
  </si>
  <si>
    <t>S000041120004235002335</t>
  </si>
  <si>
    <t>黄军卫</t>
  </si>
  <si>
    <t>411221********6518</t>
  </si>
  <si>
    <t>S000041120004235002337</t>
  </si>
  <si>
    <t>李琳琳</t>
  </si>
  <si>
    <t>女</t>
  </si>
  <si>
    <t>411281********1024</t>
  </si>
  <si>
    <t>S000041120004235002338</t>
  </si>
  <si>
    <t>上官朝玉</t>
  </si>
  <si>
    <t>411221********6510</t>
  </si>
  <si>
    <t>S000041120004235002339</t>
  </si>
  <si>
    <t>任延波</t>
  </si>
  <si>
    <t>411221********1011</t>
  </si>
  <si>
    <t>S000041120004235002342</t>
  </si>
  <si>
    <t>王宏云</t>
  </si>
  <si>
    <t>411221********3024</t>
  </si>
  <si>
    <t>S000041120004235002343</t>
  </si>
  <si>
    <t>王婵娟</t>
  </si>
  <si>
    <t>411221********3029</t>
  </si>
  <si>
    <t>S000041120004235002344</t>
  </si>
  <si>
    <t>梁新芳</t>
  </si>
  <si>
    <t>411221********5034</t>
  </si>
  <si>
    <t>S000041120004235002345</t>
  </si>
  <si>
    <t>孟国强</t>
  </si>
  <si>
    <t>411221********5017</t>
  </si>
  <si>
    <t>S000041120004235002348</t>
  </si>
  <si>
    <t>张亚柯</t>
  </si>
  <si>
    <t>411221********151X</t>
  </si>
  <si>
    <t>S000041120004235002349</t>
  </si>
  <si>
    <t>李永强</t>
  </si>
  <si>
    <t>411221********7016</t>
  </si>
  <si>
    <t>S000041120004235002350</t>
  </si>
  <si>
    <t>藏建光</t>
  </si>
  <si>
    <t>411221********5051</t>
  </si>
  <si>
    <t>S000041120004235002351</t>
  </si>
  <si>
    <t>黄凡</t>
  </si>
  <si>
    <t>411221********6010</t>
  </si>
  <si>
    <t>S000041120004235002352</t>
  </si>
  <si>
    <t>高海朝</t>
  </si>
  <si>
    <t>411221********0095</t>
  </si>
  <si>
    <t>S000041120004235002452</t>
  </si>
  <si>
    <t>李建周</t>
  </si>
  <si>
    <t>411221********5516</t>
  </si>
  <si>
    <t>S000041120004235002453</t>
  </si>
  <si>
    <t>代文超</t>
  </si>
  <si>
    <t>411221********001X</t>
  </si>
  <si>
    <t>S000041120004235002454</t>
  </si>
  <si>
    <t>陈学勤</t>
  </si>
  <si>
    <t>411221********6011</t>
  </si>
  <si>
    <t>S000041120004235002456</t>
  </si>
  <si>
    <t>陆贤慧</t>
  </si>
  <si>
    <t>411221********6031</t>
  </si>
  <si>
    <t>S000041120004235002457</t>
  </si>
  <si>
    <t>周小霞</t>
  </si>
  <si>
    <t>411221********0522</t>
  </si>
  <si>
    <t>育婴员</t>
  </si>
  <si>
    <t>S000041120004235002459</t>
  </si>
  <si>
    <t>赵红菊</t>
  </si>
  <si>
    <t>411221********5048</t>
  </si>
  <si>
    <t>S000041120004235002460</t>
  </si>
  <si>
    <t>张艳艳</t>
  </si>
  <si>
    <t>411221********652X</t>
  </si>
  <si>
    <t>S000041120004235002461</t>
  </si>
  <si>
    <t>熊红霞</t>
  </si>
  <si>
    <t>411221********4520</t>
  </si>
  <si>
    <t>S000041120004235002462</t>
  </si>
  <si>
    <t>吴丽红</t>
  </si>
  <si>
    <t>411221********5029</t>
  </si>
  <si>
    <t>S000041120004235002463</t>
  </si>
  <si>
    <t>李爱芬</t>
  </si>
  <si>
    <t>411221********4545</t>
  </si>
  <si>
    <t>S000041120004235002465</t>
  </si>
  <si>
    <t>曹英鸽</t>
  </si>
  <si>
    <t>411221********152X</t>
  </si>
  <si>
    <t>S000041120004235002467</t>
  </si>
  <si>
    <t>董玲梅</t>
  </si>
  <si>
    <t>411221********0026</t>
  </si>
  <si>
    <t>S000041120004235002469</t>
  </si>
  <si>
    <t>韩海霞</t>
  </si>
  <si>
    <t>411221********6523</t>
  </si>
  <si>
    <t>S000041120004235002470</t>
  </si>
  <si>
    <t>崔文朵</t>
  </si>
  <si>
    <t>411221********0521</t>
  </si>
  <si>
    <t>S000041120004235002474</t>
  </si>
  <si>
    <t>臧志红</t>
  </si>
  <si>
    <t>411221********5046</t>
  </si>
  <si>
    <t>S000041120004235002475</t>
  </si>
  <si>
    <t>陈青梅</t>
  </si>
  <si>
    <t>142729********1241</t>
  </si>
  <si>
    <t>S000041120004235002479</t>
  </si>
  <si>
    <t>王燕芳</t>
  </si>
  <si>
    <t>411221********4045</t>
  </si>
  <si>
    <t>S000041120004235002480</t>
  </si>
  <si>
    <t>黄艳</t>
  </si>
  <si>
    <t>411221********5522</t>
  </si>
  <si>
    <t>S000041120004235002481</t>
  </si>
  <si>
    <t>赵华</t>
  </si>
  <si>
    <t>411221********1529</t>
  </si>
  <si>
    <t>S000041120004235002482</t>
  </si>
  <si>
    <t>李绿叶</t>
  </si>
  <si>
    <t>411221********5523</t>
  </si>
  <si>
    <t>S000041120004235002484</t>
  </si>
  <si>
    <t>董向娜</t>
  </si>
  <si>
    <t>411221********302X</t>
  </si>
  <si>
    <t>S000041120004235002490</t>
  </si>
  <si>
    <t>李学梅</t>
  </si>
  <si>
    <t>411221********7527</t>
  </si>
  <si>
    <t>S000041120004235002492</t>
  </si>
  <si>
    <t>张宏</t>
  </si>
  <si>
    <t>411221********0516</t>
  </si>
  <si>
    <t>养老护理员</t>
  </si>
  <si>
    <t>裴燕梅</t>
  </si>
  <si>
    <t>411221********1524</t>
  </si>
  <si>
    <t>李秀琴</t>
  </si>
  <si>
    <t>410329********5060</t>
  </si>
  <si>
    <t>邵芳珍</t>
  </si>
  <si>
    <t>411221********0529</t>
  </si>
  <si>
    <t>范素玲</t>
  </si>
  <si>
    <t>411221********6067</t>
  </si>
  <si>
    <t>李修兰</t>
  </si>
  <si>
    <t>420323********6720</t>
  </si>
  <si>
    <t>卢庆霞</t>
  </si>
  <si>
    <t>411221********0542</t>
  </si>
  <si>
    <t>姚丽花</t>
  </si>
  <si>
    <t>411221********4526</t>
  </si>
  <si>
    <t>尹英珍</t>
  </si>
  <si>
    <t>411281********2064</t>
  </si>
  <si>
    <t>刘红霞</t>
  </si>
  <si>
    <t>411221********0543</t>
  </si>
  <si>
    <t>孟群秀</t>
  </si>
  <si>
    <t>411221********5045</t>
  </si>
  <si>
    <t>王军珍</t>
  </si>
  <si>
    <t>411221********7528</t>
  </si>
  <si>
    <t>徐洁</t>
  </si>
  <si>
    <t>411221********0025</t>
  </si>
  <si>
    <t>段晓辉</t>
  </si>
  <si>
    <t>411221********2526</t>
  </si>
  <si>
    <t>董明燕</t>
  </si>
  <si>
    <t>411221********502X</t>
  </si>
  <si>
    <t>刘中笑</t>
  </si>
  <si>
    <t>411221********9034</t>
  </si>
  <si>
    <t>S000041120004235002987</t>
  </si>
  <si>
    <t>代景伟</t>
  </si>
  <si>
    <t>411221********753X</t>
  </si>
  <si>
    <t>S000041120004235002989</t>
  </si>
  <si>
    <t>上官建国</t>
  </si>
  <si>
    <t>411221********4013</t>
  </si>
  <si>
    <t>S000041120004235002991</t>
  </si>
  <si>
    <t>王隆鑫</t>
  </si>
  <si>
    <t>411221********1018</t>
  </si>
  <si>
    <t>S000041120004235002993</t>
  </si>
  <si>
    <t>陈林华</t>
  </si>
  <si>
    <t>S000041120004235002994</t>
  </si>
  <si>
    <t>上官旭光</t>
  </si>
  <si>
    <t>S000041120004235002995</t>
  </si>
  <si>
    <t>上官熔</t>
  </si>
  <si>
    <t>411221********9015</t>
  </si>
  <si>
    <t>S000041120004235002996</t>
  </si>
  <si>
    <t>贾小锋</t>
  </si>
  <si>
    <t>411221********7031</t>
  </si>
  <si>
    <t>S000041120004235002997</t>
  </si>
  <si>
    <t>宋留青</t>
  </si>
  <si>
    <t>411221********7571</t>
  </si>
  <si>
    <t>S000041120004235002998</t>
  </si>
  <si>
    <t>张涛涛</t>
  </si>
  <si>
    <t>411221********6534</t>
  </si>
  <si>
    <t>S000041120004235002999</t>
  </si>
  <si>
    <t>李敏</t>
  </si>
  <si>
    <t>411221********1015</t>
  </si>
  <si>
    <t>S000041120004235003000</t>
  </si>
  <si>
    <t>张勇乾</t>
  </si>
  <si>
    <t>S000041120004235003002</t>
  </si>
  <si>
    <t>李超国</t>
  </si>
  <si>
    <t>S000041120004235003003</t>
  </si>
  <si>
    <t>王华</t>
  </si>
  <si>
    <t>411221********6519</t>
  </si>
  <si>
    <t>S000041120004235003005</t>
  </si>
  <si>
    <t>邵云龙</t>
  </si>
  <si>
    <t>411221********0052</t>
  </si>
  <si>
    <t>S000041120004235003006</t>
  </si>
  <si>
    <t>张毅皓</t>
  </si>
  <si>
    <t>S000041120004235003007</t>
  </si>
  <si>
    <t>黄振鹏</t>
  </si>
  <si>
    <t>411221********6558</t>
  </si>
  <si>
    <t>S000041120004235003008</t>
  </si>
  <si>
    <t>陈伟强</t>
  </si>
  <si>
    <t>411221********6058</t>
  </si>
  <si>
    <t>S000041120004235003012</t>
  </si>
  <si>
    <t>杨世博</t>
  </si>
  <si>
    <t>S000041120004235003013</t>
  </si>
  <si>
    <t>曹章华</t>
  </si>
  <si>
    <t>411221********6018</t>
  </si>
  <si>
    <t>S000041120004235003014</t>
  </si>
  <si>
    <t>刘杰</t>
  </si>
  <si>
    <t>411221********505X</t>
  </si>
  <si>
    <t>S000041120004235003016</t>
  </si>
  <si>
    <t>邵建卫</t>
  </si>
  <si>
    <t>411221********0036</t>
  </si>
  <si>
    <t>S000041120004235003017</t>
  </si>
  <si>
    <t>占志强</t>
  </si>
  <si>
    <t>411221********6019</t>
  </si>
  <si>
    <t>S000041120004235003019</t>
  </si>
  <si>
    <t>范东洋</t>
  </si>
  <si>
    <t>411221********4016</t>
  </si>
  <si>
    <t>S000041120004235003024</t>
  </si>
  <si>
    <t>宋佳庆</t>
  </si>
  <si>
    <t>411221********5019</t>
  </si>
  <si>
    <t>S000041120004235003027</t>
  </si>
  <si>
    <t>董锋</t>
  </si>
  <si>
    <t>S000041120004235003028</t>
  </si>
  <si>
    <t>候天青</t>
  </si>
  <si>
    <t>S000041120004235003030</t>
  </si>
  <si>
    <t>黄宏</t>
  </si>
  <si>
    <t>411221********6017</t>
  </si>
  <si>
    <t>S000041120004235003033</t>
  </si>
  <si>
    <t>王恩平</t>
  </si>
  <si>
    <t>411221********0028</t>
  </si>
  <si>
    <t>S000041120004235003035</t>
  </si>
  <si>
    <t>王立彬</t>
  </si>
  <si>
    <t>410328********9678</t>
  </si>
  <si>
    <t>孟国庆</t>
  </si>
  <si>
    <t>张俊国</t>
  </si>
  <si>
    <t>410327********6434</t>
  </si>
  <si>
    <t>王克南</t>
  </si>
  <si>
    <t>411221********4513</t>
  </si>
  <si>
    <t>张梅令</t>
  </si>
  <si>
    <t>王博</t>
  </si>
  <si>
    <t>411221********103X</t>
  </si>
  <si>
    <t>张芝芳</t>
  </si>
  <si>
    <t>411221********5049</t>
  </si>
  <si>
    <t>王常松</t>
  </si>
  <si>
    <t>411221********7011</t>
  </si>
  <si>
    <t>李建伟</t>
  </si>
  <si>
    <t>411221********1517</t>
  </si>
  <si>
    <t>雷二平</t>
  </si>
  <si>
    <t>411221********1012</t>
  </si>
  <si>
    <t>张海娟</t>
  </si>
  <si>
    <t>411221********5023</t>
  </si>
  <si>
    <t>范静</t>
  </si>
  <si>
    <t>411221********4083</t>
  </si>
  <si>
    <t>秦运娇</t>
  </si>
  <si>
    <t>411282********8026</t>
  </si>
  <si>
    <t>曹朋涛</t>
  </si>
  <si>
    <t>412826********8036</t>
  </si>
  <si>
    <t>贺青晓</t>
  </si>
  <si>
    <t>411221********1535</t>
  </si>
  <si>
    <t>411221********0023</t>
  </si>
  <si>
    <t>胡和秀</t>
  </si>
  <si>
    <t>411221********6530</t>
  </si>
  <si>
    <t>武军民</t>
  </si>
  <si>
    <t>411221********7015</t>
  </si>
  <si>
    <t>吴黑妞</t>
  </si>
  <si>
    <t>411221********5026</t>
  </si>
  <si>
    <t>赵红开</t>
  </si>
  <si>
    <t>李风珍</t>
  </si>
  <si>
    <t>张丽丽</t>
  </si>
  <si>
    <t>411221********1527</t>
  </si>
  <si>
    <t>安风琴</t>
  </si>
  <si>
    <t>411221********0080</t>
  </si>
  <si>
    <t>侯伟霞</t>
  </si>
  <si>
    <t>411221********1523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</si>
</sst>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4"/>
      <color theme="1"/>
      <name val="方正大标宋简体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25991;&#26723;\&#19979;&#36733;\20230419&#21346;&#27663;&#21439;&#38271;&#24218;&#23398;&#26657;&#31532;109&#25209;&#35748;&#23450;&#32844;&#19994;&#25216;&#33021;&#31561;&#32423;&#35748;&#23450;&#21512;&#26684;&#20154;&#21592;&#21517;&#208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25991;&#26723;\&#19979;&#36733;\20230515&#21346;&#27663;&#21439;&#38271;&#24218;&#23398;&#26657;&#31532;141&#25209;&#35748;&#23450;&#32844;&#19994;&#25216;&#33021;&#31561;&#32423;&#35748;&#23450;&#21512;&#26684;&#20154;&#21592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rtStatWithWork"/>
    </sheetNames>
    <sheetDataSet>
      <sheetData sheetId="0">
        <row r="6">
          <cell r="E6" t="str">
            <v>411221198010260516</v>
          </cell>
          <cell r="F6" t="str">
            <v>初中</v>
          </cell>
          <cell r="G6" t="str">
            <v>养老护理员</v>
          </cell>
          <cell r="H6" t="str">
            <v>五级</v>
          </cell>
          <cell r="I6" t="str">
            <v>87</v>
          </cell>
          <cell r="J6" t="str">
            <v>60.5</v>
          </cell>
          <cell r="K6" t="str">
            <v>S000041120004235002525</v>
          </cell>
        </row>
        <row r="7">
          <cell r="E7" t="str">
            <v>411221197510191524</v>
          </cell>
          <cell r="F7" t="str">
            <v>初中</v>
          </cell>
          <cell r="G7" t="str">
            <v>养老护理员</v>
          </cell>
          <cell r="H7" t="str">
            <v>五级</v>
          </cell>
          <cell r="I7" t="str">
            <v>81</v>
          </cell>
          <cell r="J7" t="str">
            <v>61.5</v>
          </cell>
          <cell r="K7" t="str">
            <v>S000041120004235002526</v>
          </cell>
        </row>
        <row r="8">
          <cell r="E8" t="str">
            <v>410329197111035060</v>
          </cell>
          <cell r="F8" t="str">
            <v>初中</v>
          </cell>
          <cell r="G8" t="str">
            <v>养老护理员</v>
          </cell>
          <cell r="H8" t="str">
            <v>五级</v>
          </cell>
          <cell r="I8" t="str">
            <v>78</v>
          </cell>
          <cell r="J8" t="str">
            <v>66</v>
          </cell>
          <cell r="K8" t="str">
            <v>S000041120004235002527</v>
          </cell>
        </row>
        <row r="9">
          <cell r="E9" t="str">
            <v>411221197510130529</v>
          </cell>
          <cell r="F9" t="str">
            <v>初中</v>
          </cell>
          <cell r="G9" t="str">
            <v>养老护理员</v>
          </cell>
          <cell r="H9" t="str">
            <v>五级</v>
          </cell>
          <cell r="I9" t="str">
            <v>84</v>
          </cell>
          <cell r="J9" t="str">
            <v>63</v>
          </cell>
          <cell r="K9" t="str">
            <v>S000041120004235002528</v>
          </cell>
        </row>
        <row r="10">
          <cell r="E10" t="str">
            <v>411221197005210528</v>
          </cell>
          <cell r="F10" t="str">
            <v>初中</v>
          </cell>
          <cell r="G10" t="str">
            <v>养老护理员</v>
          </cell>
          <cell r="H10" t="str">
            <v>五级</v>
          </cell>
          <cell r="I10" t="str">
            <v>92</v>
          </cell>
          <cell r="J10" t="str">
            <v>66</v>
          </cell>
          <cell r="K10" t="str">
            <v>S000041120004235002529</v>
          </cell>
        </row>
        <row r="11">
          <cell r="E11" t="str">
            <v>411221197003066067</v>
          </cell>
          <cell r="F11" t="str">
            <v>初中</v>
          </cell>
          <cell r="G11" t="str">
            <v>养老护理员</v>
          </cell>
          <cell r="H11" t="str">
            <v>五级</v>
          </cell>
          <cell r="I11" t="str">
            <v>87</v>
          </cell>
          <cell r="J11" t="str">
            <v>62.5</v>
          </cell>
          <cell r="K11" t="str">
            <v>S000041120004235002530</v>
          </cell>
        </row>
        <row r="12">
          <cell r="E12" t="str">
            <v>420323197402076720</v>
          </cell>
          <cell r="F12" t="str">
            <v>初中</v>
          </cell>
          <cell r="G12" t="str">
            <v>养老护理员</v>
          </cell>
          <cell r="H12" t="str">
            <v>五级</v>
          </cell>
          <cell r="I12" t="str">
            <v>87</v>
          </cell>
          <cell r="J12" t="str">
            <v>65.5</v>
          </cell>
          <cell r="K12" t="str">
            <v>S000041120004235002531</v>
          </cell>
        </row>
        <row r="13">
          <cell r="E13" t="str">
            <v>411221197009150542</v>
          </cell>
          <cell r="F13" t="str">
            <v>初中</v>
          </cell>
          <cell r="G13" t="str">
            <v>养老护理员</v>
          </cell>
          <cell r="H13" t="str">
            <v>五级</v>
          </cell>
          <cell r="I13" t="str">
            <v>92</v>
          </cell>
          <cell r="J13" t="str">
            <v>67.5</v>
          </cell>
          <cell r="K13" t="str">
            <v>S000041120004235002532</v>
          </cell>
        </row>
        <row r="14">
          <cell r="E14" t="str">
            <v>41122119720311502X</v>
          </cell>
          <cell r="F14" t="str">
            <v>初中</v>
          </cell>
          <cell r="G14" t="str">
            <v>养老护理员</v>
          </cell>
          <cell r="H14" t="str">
            <v>五级</v>
          </cell>
          <cell r="I14" t="str">
            <v>82</v>
          </cell>
          <cell r="J14" t="str">
            <v>64</v>
          </cell>
          <cell r="K14" t="str">
            <v>S000041120004235002533</v>
          </cell>
        </row>
        <row r="15">
          <cell r="E15" t="str">
            <v>411221197605104526</v>
          </cell>
          <cell r="F15" t="str">
            <v>初中</v>
          </cell>
          <cell r="G15" t="str">
            <v>养老护理员</v>
          </cell>
          <cell r="H15" t="str">
            <v>五级</v>
          </cell>
          <cell r="I15" t="str">
            <v>75</v>
          </cell>
          <cell r="J15" t="str">
            <v>65.5</v>
          </cell>
          <cell r="K15" t="str">
            <v>S000041120004235002534</v>
          </cell>
        </row>
        <row r="16">
          <cell r="E16" t="str">
            <v>411281197003262064</v>
          </cell>
          <cell r="F16" t="str">
            <v>高中</v>
          </cell>
          <cell r="G16" t="str">
            <v>养老护理员</v>
          </cell>
          <cell r="H16" t="str">
            <v>五级</v>
          </cell>
          <cell r="I16" t="str">
            <v>77</v>
          </cell>
          <cell r="J16" t="str">
            <v>67.5</v>
          </cell>
          <cell r="K16" t="str">
            <v>S000041120004235002535</v>
          </cell>
        </row>
        <row r="17">
          <cell r="E17" t="str">
            <v>411221197408200543</v>
          </cell>
          <cell r="F17" t="str">
            <v>初中</v>
          </cell>
          <cell r="G17" t="str">
            <v>养老护理员</v>
          </cell>
          <cell r="H17" t="str">
            <v>五级</v>
          </cell>
          <cell r="I17" t="str">
            <v>86</v>
          </cell>
          <cell r="J17" t="str">
            <v>63.5</v>
          </cell>
          <cell r="K17" t="str">
            <v>S000041120004235002536</v>
          </cell>
        </row>
        <row r="18">
          <cell r="E18" t="str">
            <v>41122219740406152X</v>
          </cell>
          <cell r="F18" t="str">
            <v>初中</v>
          </cell>
          <cell r="G18" t="str">
            <v>养老护理员</v>
          </cell>
          <cell r="H18" t="str">
            <v>五级</v>
          </cell>
          <cell r="I18" t="str">
            <v>79</v>
          </cell>
          <cell r="J18" t="str">
            <v>64.5</v>
          </cell>
          <cell r="K18" t="str">
            <v>S000041120004235002537</v>
          </cell>
        </row>
        <row r="19">
          <cell r="E19" t="str">
            <v>411221197909130520</v>
          </cell>
          <cell r="F19" t="str">
            <v>初中</v>
          </cell>
          <cell r="G19" t="str">
            <v>养老护理员</v>
          </cell>
          <cell r="H19" t="str">
            <v>五级</v>
          </cell>
          <cell r="I19" t="str">
            <v>87</v>
          </cell>
          <cell r="J19" t="str">
            <v>62</v>
          </cell>
          <cell r="K19" t="str">
            <v>S000041120004235002538</v>
          </cell>
        </row>
        <row r="20">
          <cell r="E20" t="str">
            <v>411222197603146024</v>
          </cell>
          <cell r="F20" t="str">
            <v>初中</v>
          </cell>
          <cell r="G20" t="str">
            <v>养老护理员</v>
          </cell>
          <cell r="H20" t="str">
            <v>五级</v>
          </cell>
          <cell r="I20" t="str">
            <v>86</v>
          </cell>
          <cell r="J20" t="str">
            <v>65.5</v>
          </cell>
          <cell r="K20" t="str">
            <v>S000041120004235002539</v>
          </cell>
        </row>
        <row r="21">
          <cell r="E21" t="str">
            <v>41122119731207102X</v>
          </cell>
          <cell r="F21" t="str">
            <v>初中</v>
          </cell>
          <cell r="G21" t="str">
            <v>养老护理员</v>
          </cell>
          <cell r="H21" t="str">
            <v>五级</v>
          </cell>
          <cell r="I21" t="str">
            <v>95</v>
          </cell>
          <cell r="J21" t="str">
            <v>67</v>
          </cell>
          <cell r="K21" t="str">
            <v>S000041120004235002540</v>
          </cell>
        </row>
        <row r="22">
          <cell r="E22" t="str">
            <v>411221197210135045</v>
          </cell>
          <cell r="F22" t="str">
            <v>初中</v>
          </cell>
          <cell r="G22" t="str">
            <v>养老护理员</v>
          </cell>
          <cell r="H22" t="str">
            <v>五级</v>
          </cell>
          <cell r="I22" t="str">
            <v>64</v>
          </cell>
          <cell r="J22" t="str">
            <v>66</v>
          </cell>
          <cell r="K22" t="str">
            <v>S000041120004235002541</v>
          </cell>
        </row>
        <row r="23">
          <cell r="E23" t="str">
            <v>411221197312237528</v>
          </cell>
          <cell r="F23" t="str">
            <v>初中</v>
          </cell>
          <cell r="G23" t="str">
            <v>养老护理员</v>
          </cell>
          <cell r="H23" t="str">
            <v>五级</v>
          </cell>
          <cell r="I23" t="str">
            <v>96</v>
          </cell>
          <cell r="J23" t="str">
            <v>64</v>
          </cell>
          <cell r="K23" t="str">
            <v>S000041120004235002542</v>
          </cell>
        </row>
        <row r="24">
          <cell r="E24" t="str">
            <v>411221197704050025</v>
          </cell>
          <cell r="F24" t="str">
            <v>中等专业学校</v>
          </cell>
          <cell r="G24" t="str">
            <v>养老护理员</v>
          </cell>
          <cell r="H24" t="str">
            <v>五级</v>
          </cell>
          <cell r="I24" t="str">
            <v>71</v>
          </cell>
          <cell r="J24" t="str">
            <v>64</v>
          </cell>
          <cell r="K24" t="str">
            <v>S000041120004235002543</v>
          </cell>
        </row>
        <row r="25">
          <cell r="E25" t="str">
            <v>411221198006242526</v>
          </cell>
          <cell r="F25" t="str">
            <v>高中</v>
          </cell>
          <cell r="G25" t="str">
            <v>养老护理员</v>
          </cell>
          <cell r="H25" t="str">
            <v>五级</v>
          </cell>
          <cell r="I25" t="str">
            <v>79</v>
          </cell>
          <cell r="J25" t="str">
            <v>61.5</v>
          </cell>
          <cell r="K25" t="str">
            <v>S000041120004235002544</v>
          </cell>
        </row>
        <row r="26">
          <cell r="E26" t="str">
            <v>41122119670104002X</v>
          </cell>
          <cell r="F26" t="str">
            <v>初中</v>
          </cell>
          <cell r="G26" t="str">
            <v>养老护理员</v>
          </cell>
          <cell r="H26" t="str">
            <v>五级</v>
          </cell>
          <cell r="I26" t="str">
            <v>77</v>
          </cell>
          <cell r="J26" t="str">
            <v>63</v>
          </cell>
          <cell r="K26" t="str">
            <v>S000041120004235002545</v>
          </cell>
        </row>
        <row r="27">
          <cell r="E27" t="str">
            <v>411221196712256029</v>
          </cell>
          <cell r="F27" t="str">
            <v>高中</v>
          </cell>
          <cell r="G27" t="str">
            <v>养老护理员</v>
          </cell>
          <cell r="H27" t="str">
            <v>五级</v>
          </cell>
          <cell r="I27" t="str">
            <v>86</v>
          </cell>
          <cell r="J27" t="str">
            <v>63.5</v>
          </cell>
          <cell r="K27" t="str">
            <v>S000041120004235002546</v>
          </cell>
        </row>
        <row r="28">
          <cell r="E28" t="str">
            <v>411221196609266560</v>
          </cell>
          <cell r="F28" t="str">
            <v>初中</v>
          </cell>
          <cell r="G28" t="str">
            <v>养老护理员</v>
          </cell>
          <cell r="H28" t="str">
            <v>五级</v>
          </cell>
          <cell r="I28" t="str">
            <v>84</v>
          </cell>
          <cell r="J28" t="str">
            <v>60.5</v>
          </cell>
          <cell r="K28" t="str">
            <v>S000041120004235002547</v>
          </cell>
        </row>
        <row r="29">
          <cell r="E29" t="str">
            <v>411221196604130525</v>
          </cell>
          <cell r="F29" t="str">
            <v>初中</v>
          </cell>
          <cell r="G29" t="str">
            <v>养老护理员</v>
          </cell>
          <cell r="H29" t="str">
            <v>五级</v>
          </cell>
          <cell r="I29" t="str">
            <v>90</v>
          </cell>
          <cell r="J29" t="str">
            <v>66.5</v>
          </cell>
          <cell r="K29" t="str">
            <v>S000041120004235002548</v>
          </cell>
        </row>
        <row r="30">
          <cell r="E30" t="str">
            <v>411221196512255021</v>
          </cell>
          <cell r="F30" t="str">
            <v>初中</v>
          </cell>
          <cell r="G30" t="str">
            <v>养老护理员</v>
          </cell>
          <cell r="H30" t="str">
            <v>五级</v>
          </cell>
          <cell r="I30" t="str">
            <v>76</v>
          </cell>
          <cell r="J30" t="str">
            <v>62.5</v>
          </cell>
          <cell r="K30" t="str">
            <v>S000041120004235002549</v>
          </cell>
        </row>
        <row r="31">
          <cell r="E31" t="str">
            <v>411221196802106024</v>
          </cell>
          <cell r="F31" t="str">
            <v>初中</v>
          </cell>
          <cell r="G31" t="str">
            <v>养老护理员</v>
          </cell>
          <cell r="H31" t="str">
            <v>五级</v>
          </cell>
          <cell r="I31" t="str">
            <v>81</v>
          </cell>
          <cell r="J31" t="str">
            <v>63</v>
          </cell>
          <cell r="K31" t="str">
            <v>S000041120004235002550</v>
          </cell>
        </row>
        <row r="32">
          <cell r="E32" t="str">
            <v>411221196508166026</v>
          </cell>
          <cell r="F32" t="str">
            <v>初中</v>
          </cell>
          <cell r="G32" t="str">
            <v>养老护理员</v>
          </cell>
          <cell r="H32" t="str">
            <v>五级</v>
          </cell>
          <cell r="I32" t="str">
            <v>81</v>
          </cell>
          <cell r="J32" t="str">
            <v>62.5</v>
          </cell>
          <cell r="K32" t="str">
            <v>S000041120004235002551</v>
          </cell>
        </row>
        <row r="33">
          <cell r="E33" t="str">
            <v>411221196610295027</v>
          </cell>
          <cell r="F33" t="str">
            <v>初中</v>
          </cell>
          <cell r="G33" t="str">
            <v>养老护理员</v>
          </cell>
          <cell r="H33" t="str">
            <v>五级</v>
          </cell>
          <cell r="I33" t="str">
            <v>72</v>
          </cell>
          <cell r="J33" t="str">
            <v>62.5</v>
          </cell>
          <cell r="K33" t="str">
            <v>S000041120004235002552</v>
          </cell>
        </row>
        <row r="34">
          <cell r="E34" t="str">
            <v>411221196504040063</v>
          </cell>
          <cell r="F34" t="str">
            <v>初中</v>
          </cell>
          <cell r="G34" t="str">
            <v>养老护理员</v>
          </cell>
          <cell r="H34" t="str">
            <v>五级</v>
          </cell>
          <cell r="I34" t="str">
            <v>64</v>
          </cell>
          <cell r="J34" t="str">
            <v>63</v>
          </cell>
          <cell r="K34" t="str">
            <v>S000041120004235002553</v>
          </cell>
        </row>
        <row r="35">
          <cell r="E35" t="str">
            <v>411221196709080026</v>
          </cell>
          <cell r="F35" t="str">
            <v>初中</v>
          </cell>
          <cell r="G35" t="str">
            <v>养老护理员</v>
          </cell>
          <cell r="H35" t="str">
            <v>五级</v>
          </cell>
          <cell r="I35" t="str">
            <v>88</v>
          </cell>
          <cell r="J35" t="str">
            <v>61</v>
          </cell>
          <cell r="K35" t="str">
            <v>S000041120004235002554</v>
          </cell>
        </row>
        <row r="36">
          <cell r="E36" t="str">
            <v>411221196702026561</v>
          </cell>
          <cell r="F36" t="str">
            <v>初中</v>
          </cell>
          <cell r="G36" t="str">
            <v>养老护理员</v>
          </cell>
          <cell r="H36" t="str">
            <v>五级</v>
          </cell>
          <cell r="I36" t="str">
            <v>77</v>
          </cell>
          <cell r="J36" t="str">
            <v>66.5</v>
          </cell>
          <cell r="K36" t="str">
            <v>S000041120004235002555</v>
          </cell>
        </row>
        <row r="37">
          <cell r="E37" t="str">
            <v>411221196611281524</v>
          </cell>
          <cell r="F37" t="str">
            <v>初中</v>
          </cell>
          <cell r="G37" t="str">
            <v>养老护理员</v>
          </cell>
          <cell r="H37" t="str">
            <v>五级</v>
          </cell>
          <cell r="I37" t="str">
            <v>72</v>
          </cell>
          <cell r="J37" t="str">
            <v>62</v>
          </cell>
          <cell r="K37" t="str">
            <v>S000041120004235002556</v>
          </cell>
        </row>
        <row r="38">
          <cell r="E38" t="str">
            <v>411221196602095041</v>
          </cell>
          <cell r="F38" t="str">
            <v>初中</v>
          </cell>
          <cell r="G38" t="str">
            <v>养老护理员</v>
          </cell>
          <cell r="H38" t="str">
            <v>五级</v>
          </cell>
          <cell r="I38" t="str">
            <v>73</v>
          </cell>
          <cell r="J38" t="str">
            <v>63</v>
          </cell>
          <cell r="K38" t="str">
            <v>S000041120004235002557</v>
          </cell>
        </row>
        <row r="39">
          <cell r="E39" t="str">
            <v>411221196504065543</v>
          </cell>
          <cell r="F39" t="str">
            <v>初中</v>
          </cell>
          <cell r="G39" t="str">
            <v>养老护理员</v>
          </cell>
          <cell r="H39" t="str">
            <v>五级</v>
          </cell>
          <cell r="I39" t="str">
            <v>85</v>
          </cell>
          <cell r="J39" t="str">
            <v>62.5</v>
          </cell>
          <cell r="K39" t="str">
            <v>S000041120004235002558</v>
          </cell>
        </row>
        <row r="40">
          <cell r="E40" t="str">
            <v>411222197203100545</v>
          </cell>
          <cell r="F40" t="str">
            <v>初中</v>
          </cell>
          <cell r="G40" t="str">
            <v>养老护理员</v>
          </cell>
          <cell r="H40" t="str">
            <v>五级</v>
          </cell>
          <cell r="I40" t="str">
            <v>88</v>
          </cell>
          <cell r="J40" t="str">
            <v>60.5</v>
          </cell>
          <cell r="K40" t="str">
            <v>S000041120004235002559</v>
          </cell>
        </row>
        <row r="41">
          <cell r="E41" t="str">
            <v>411221197109200543</v>
          </cell>
          <cell r="F41" t="str">
            <v>初中</v>
          </cell>
          <cell r="G41" t="str">
            <v>养老护理员</v>
          </cell>
          <cell r="H41" t="str">
            <v>五级</v>
          </cell>
          <cell r="I41" t="str">
            <v>90</v>
          </cell>
          <cell r="J41" t="str">
            <v>62</v>
          </cell>
          <cell r="K41" t="str">
            <v>S000041120004235002560</v>
          </cell>
        </row>
        <row r="42">
          <cell r="E42" t="str">
            <v>41122119711212502X</v>
          </cell>
          <cell r="F42" t="str">
            <v>初中</v>
          </cell>
          <cell r="G42" t="str">
            <v>养老护理员</v>
          </cell>
          <cell r="H42" t="str">
            <v>五级</v>
          </cell>
          <cell r="I42" t="str">
            <v>67</v>
          </cell>
          <cell r="J42" t="str">
            <v>63.5</v>
          </cell>
          <cell r="K42" t="str">
            <v>S000041120004235002561</v>
          </cell>
        </row>
        <row r="43">
          <cell r="E43" t="str">
            <v>411221197506246529</v>
          </cell>
          <cell r="F43" t="str">
            <v>初中</v>
          </cell>
          <cell r="G43" t="str">
            <v>养老护理员</v>
          </cell>
          <cell r="H43" t="str">
            <v>五级</v>
          </cell>
          <cell r="I43" t="str">
            <v>96</v>
          </cell>
          <cell r="J43" t="str">
            <v>63.5</v>
          </cell>
          <cell r="K43" t="str">
            <v>S000041120004235002562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rtStatWithWork"/>
    </sheetNames>
    <sheetDataSet>
      <sheetData sheetId="0">
        <row r="6">
          <cell r="E6" t="str">
            <v>410328200209199678</v>
          </cell>
          <cell r="F6" t="str">
            <v>初中</v>
          </cell>
          <cell r="G6" t="str">
            <v>养老护理员</v>
          </cell>
          <cell r="H6" t="str">
            <v>五级</v>
          </cell>
          <cell r="I6" t="str">
            <v>S000041120004235003037</v>
          </cell>
        </row>
        <row r="7">
          <cell r="E7" t="str">
            <v>411221198204055019</v>
          </cell>
          <cell r="F7" t="str">
            <v>初中</v>
          </cell>
          <cell r="G7" t="str">
            <v>养老护理员</v>
          </cell>
          <cell r="H7" t="str">
            <v>五级</v>
          </cell>
          <cell r="I7" t="str">
            <v>S000041120004235003038</v>
          </cell>
        </row>
        <row r="8">
          <cell r="E8" t="str">
            <v>410327199010256434</v>
          </cell>
          <cell r="F8" t="str">
            <v>初中</v>
          </cell>
          <cell r="G8" t="str">
            <v>养老护理员</v>
          </cell>
          <cell r="H8" t="str">
            <v>五级</v>
          </cell>
          <cell r="I8" t="str">
            <v>S000041120004235003039</v>
          </cell>
        </row>
        <row r="9">
          <cell r="E9" t="str">
            <v>411221199501044513</v>
          </cell>
          <cell r="F9" t="str">
            <v>初中</v>
          </cell>
          <cell r="G9" t="str">
            <v>养老护理员</v>
          </cell>
          <cell r="H9" t="str">
            <v>五级</v>
          </cell>
          <cell r="I9" t="str">
            <v>S000041120004235003040</v>
          </cell>
        </row>
        <row r="10">
          <cell r="E10" t="str">
            <v>411221198801284055</v>
          </cell>
          <cell r="F10" t="str">
            <v>初中</v>
          </cell>
          <cell r="G10" t="str">
            <v>养老护理员</v>
          </cell>
          <cell r="H10" t="str">
            <v>五级</v>
          </cell>
          <cell r="I10" t="str">
            <v>S000041120004235003041</v>
          </cell>
        </row>
        <row r="11">
          <cell r="E11" t="str">
            <v>411221198812057528</v>
          </cell>
          <cell r="F11" t="str">
            <v>初中</v>
          </cell>
          <cell r="G11" t="str">
            <v>养老护理员</v>
          </cell>
          <cell r="H11" t="str">
            <v>五级</v>
          </cell>
          <cell r="I11" t="str">
            <v>S000041120004235003042</v>
          </cell>
        </row>
        <row r="12">
          <cell r="E12" t="str">
            <v>41122119860918103X</v>
          </cell>
          <cell r="F12" t="str">
            <v>初中</v>
          </cell>
          <cell r="G12" t="str">
            <v>养老护理员</v>
          </cell>
          <cell r="H12" t="str">
            <v>五级</v>
          </cell>
          <cell r="I12" t="str">
            <v>S000041120004235003043</v>
          </cell>
        </row>
        <row r="13">
          <cell r="E13" t="str">
            <v>411221199009245049</v>
          </cell>
          <cell r="F13" t="str">
            <v>初中</v>
          </cell>
          <cell r="G13" t="str">
            <v>养老护理员</v>
          </cell>
          <cell r="H13" t="str">
            <v>五级</v>
          </cell>
          <cell r="I13" t="str">
            <v>S000041120004235003044</v>
          </cell>
        </row>
        <row r="14">
          <cell r="E14" t="str">
            <v>411221197108275113</v>
          </cell>
          <cell r="F14" t="str">
            <v>初中</v>
          </cell>
          <cell r="G14" t="str">
            <v>养老护理员</v>
          </cell>
          <cell r="H14" t="str">
            <v>五级</v>
          </cell>
          <cell r="I14" t="str">
            <v>S000041120004235003045</v>
          </cell>
        </row>
        <row r="15">
          <cell r="E15" t="str">
            <v>411221197205217011</v>
          </cell>
          <cell r="F15" t="str">
            <v>初中</v>
          </cell>
          <cell r="G15" t="str">
            <v>养老护理员</v>
          </cell>
          <cell r="H15" t="str">
            <v>五级</v>
          </cell>
          <cell r="I15" t="str">
            <v>S000041120004235003046</v>
          </cell>
        </row>
        <row r="16">
          <cell r="E16" t="str">
            <v>411221198904241517</v>
          </cell>
          <cell r="F16" t="str">
            <v>初中</v>
          </cell>
          <cell r="G16" t="str">
            <v>养老护理员</v>
          </cell>
          <cell r="H16" t="str">
            <v>五级</v>
          </cell>
          <cell r="I16" t="str">
            <v>S000041120004235003047</v>
          </cell>
        </row>
        <row r="17">
          <cell r="E17" t="str">
            <v>411221197004291012</v>
          </cell>
          <cell r="F17" t="str">
            <v>初中</v>
          </cell>
          <cell r="G17" t="str">
            <v>养老护理员</v>
          </cell>
          <cell r="H17" t="str">
            <v>五级</v>
          </cell>
          <cell r="I17" t="str">
            <v>S000041120004235003048</v>
          </cell>
        </row>
        <row r="18">
          <cell r="E18" t="str">
            <v>411221197202201014</v>
          </cell>
          <cell r="F18" t="str">
            <v>初中</v>
          </cell>
          <cell r="G18" t="str">
            <v>养老护理员</v>
          </cell>
          <cell r="H18" t="str">
            <v>五级</v>
          </cell>
          <cell r="I18" t="str">
            <v>S000041120004235003049</v>
          </cell>
        </row>
        <row r="19">
          <cell r="E19" t="str">
            <v>411221197010060034</v>
          </cell>
          <cell r="F19" t="str">
            <v>初中</v>
          </cell>
          <cell r="G19" t="str">
            <v>养老护理员</v>
          </cell>
          <cell r="H19" t="str">
            <v>五级</v>
          </cell>
          <cell r="I19" t="str">
            <v>S000041120004235003050</v>
          </cell>
        </row>
        <row r="20">
          <cell r="E20" t="str">
            <v>411221197312270010</v>
          </cell>
          <cell r="F20" t="str">
            <v>初中</v>
          </cell>
          <cell r="G20" t="str">
            <v>养老护理员</v>
          </cell>
          <cell r="H20" t="str">
            <v>五级</v>
          </cell>
          <cell r="I20" t="str">
            <v>S000041120004235003051</v>
          </cell>
        </row>
        <row r="21">
          <cell r="E21" t="str">
            <v>410327197902153511</v>
          </cell>
          <cell r="F21" t="str">
            <v>初中</v>
          </cell>
          <cell r="G21" t="str">
            <v>养老护理员</v>
          </cell>
          <cell r="H21" t="str">
            <v>五级</v>
          </cell>
          <cell r="I21" t="str">
            <v>S000041120004235003052</v>
          </cell>
        </row>
        <row r="22">
          <cell r="E22" t="str">
            <v>411221198212044520</v>
          </cell>
          <cell r="F22" t="str">
            <v>初中</v>
          </cell>
          <cell r="G22" t="str">
            <v>养老护理员</v>
          </cell>
          <cell r="H22" t="str">
            <v>五级</v>
          </cell>
          <cell r="I22" t="str">
            <v>S000041120004235003053</v>
          </cell>
        </row>
        <row r="23">
          <cell r="E23" t="str">
            <v>411221198205045023</v>
          </cell>
          <cell r="F23" t="str">
            <v>初中</v>
          </cell>
          <cell r="G23" t="str">
            <v>养老护理员</v>
          </cell>
          <cell r="H23" t="str">
            <v>五级</v>
          </cell>
          <cell r="I23" t="str">
            <v>S000041120004235003054</v>
          </cell>
        </row>
        <row r="24">
          <cell r="E24" t="str">
            <v>411221198610124083</v>
          </cell>
          <cell r="F24" t="str">
            <v>初中</v>
          </cell>
          <cell r="G24" t="str">
            <v>养老护理员</v>
          </cell>
          <cell r="H24" t="str">
            <v>五级</v>
          </cell>
          <cell r="I24" t="str">
            <v>S000041120004235003055</v>
          </cell>
        </row>
        <row r="25">
          <cell r="E25" t="str">
            <v>411282200010168026</v>
          </cell>
          <cell r="F25" t="str">
            <v>初中</v>
          </cell>
          <cell r="G25" t="str">
            <v>养老护理员</v>
          </cell>
          <cell r="H25" t="str">
            <v>五级</v>
          </cell>
          <cell r="I25" t="str">
            <v>S000041120004235003056</v>
          </cell>
        </row>
        <row r="26">
          <cell r="E26" t="str">
            <v>412826198405078036</v>
          </cell>
          <cell r="F26" t="str">
            <v>初中</v>
          </cell>
          <cell r="G26" t="str">
            <v>养老护理员</v>
          </cell>
          <cell r="H26" t="str">
            <v>五级</v>
          </cell>
          <cell r="I26" t="str">
            <v>S000041120004235003057</v>
          </cell>
        </row>
        <row r="27">
          <cell r="E27" t="str">
            <v>411281198403154016</v>
          </cell>
          <cell r="F27" t="str">
            <v>初中</v>
          </cell>
          <cell r="G27" t="str">
            <v>养老护理员</v>
          </cell>
          <cell r="H27" t="str">
            <v>五级</v>
          </cell>
          <cell r="I27" t="str">
            <v>S000041120004235003058</v>
          </cell>
        </row>
        <row r="28">
          <cell r="E28" t="str">
            <v>411221199003071535</v>
          </cell>
          <cell r="F28" t="str">
            <v>初中</v>
          </cell>
          <cell r="G28" t="str">
            <v>养老护理员</v>
          </cell>
          <cell r="H28" t="str">
            <v>五级</v>
          </cell>
          <cell r="I28" t="str">
            <v>S000041120004235003059</v>
          </cell>
        </row>
        <row r="29">
          <cell r="E29" t="str">
            <v>411221196701280023</v>
          </cell>
          <cell r="F29" t="str">
            <v>初中</v>
          </cell>
          <cell r="G29" t="str">
            <v>养老护理员</v>
          </cell>
          <cell r="H29" t="str">
            <v>五级</v>
          </cell>
          <cell r="I29" t="str">
            <v>S000041120004235003060</v>
          </cell>
        </row>
        <row r="30">
          <cell r="E30" t="str">
            <v>411221198910057513</v>
          </cell>
          <cell r="F30" t="str">
            <v>初中</v>
          </cell>
          <cell r="G30" t="str">
            <v>养老护理员</v>
          </cell>
          <cell r="H30" t="str">
            <v>五级</v>
          </cell>
          <cell r="I30" t="str">
            <v>S000041120004235003061</v>
          </cell>
        </row>
        <row r="31">
          <cell r="E31" t="str">
            <v>411221196505010034</v>
          </cell>
          <cell r="F31" t="str">
            <v>初中</v>
          </cell>
          <cell r="G31" t="str">
            <v>养老护理员</v>
          </cell>
          <cell r="H31" t="str">
            <v>五级</v>
          </cell>
          <cell r="I31" t="str">
            <v>S000041120004235003062</v>
          </cell>
        </row>
        <row r="32">
          <cell r="E32" t="str">
            <v>411221199607176530</v>
          </cell>
          <cell r="F32" t="str">
            <v>初中</v>
          </cell>
          <cell r="G32" t="str">
            <v>养老护理员</v>
          </cell>
          <cell r="H32" t="str">
            <v>五级</v>
          </cell>
          <cell r="I32" t="str">
            <v>S000041120004235003063</v>
          </cell>
        </row>
        <row r="33">
          <cell r="E33" t="str">
            <v>411221197302097015</v>
          </cell>
          <cell r="F33" t="str">
            <v>初中</v>
          </cell>
          <cell r="G33" t="str">
            <v>养老护理员</v>
          </cell>
          <cell r="H33" t="str">
            <v>五级</v>
          </cell>
          <cell r="I33" t="str">
            <v>S000041120004235003064</v>
          </cell>
        </row>
        <row r="34">
          <cell r="E34" t="str">
            <v>411221197902165026</v>
          </cell>
          <cell r="F34" t="str">
            <v>初中</v>
          </cell>
          <cell r="G34" t="str">
            <v>养老护理员</v>
          </cell>
          <cell r="H34" t="str">
            <v>五级</v>
          </cell>
          <cell r="I34" t="str">
            <v>S000041120004235003065</v>
          </cell>
        </row>
        <row r="35">
          <cell r="E35" t="str">
            <v>411221198402256524</v>
          </cell>
          <cell r="F35" t="str">
            <v>初中</v>
          </cell>
          <cell r="G35" t="str">
            <v>养老护理员</v>
          </cell>
          <cell r="H35" t="str">
            <v>五级</v>
          </cell>
          <cell r="I35" t="str">
            <v>S000041120004235003066</v>
          </cell>
        </row>
        <row r="36">
          <cell r="E36" t="str">
            <v>411221198603294025</v>
          </cell>
          <cell r="F36" t="str">
            <v>初中</v>
          </cell>
          <cell r="G36" t="str">
            <v>养老护理员</v>
          </cell>
          <cell r="H36" t="str">
            <v>五级</v>
          </cell>
          <cell r="I36" t="str">
            <v>S000041120004235003067</v>
          </cell>
        </row>
        <row r="37">
          <cell r="E37" t="str">
            <v>411221198607155022</v>
          </cell>
          <cell r="F37" t="str">
            <v>初中</v>
          </cell>
          <cell r="G37" t="str">
            <v>养老护理员</v>
          </cell>
          <cell r="H37" t="str">
            <v>五级</v>
          </cell>
          <cell r="I37" t="str">
            <v>S000041120004235003068</v>
          </cell>
        </row>
        <row r="38">
          <cell r="E38" t="str">
            <v>411221199105246017</v>
          </cell>
          <cell r="F38" t="str">
            <v>初中</v>
          </cell>
          <cell r="G38" t="str">
            <v>养老护理员</v>
          </cell>
          <cell r="H38" t="str">
            <v>五级</v>
          </cell>
          <cell r="I38" t="str">
            <v>S000041120004235003069</v>
          </cell>
        </row>
        <row r="39">
          <cell r="E39" t="str">
            <v>411221197711260426</v>
          </cell>
          <cell r="F39" t="str">
            <v>初中</v>
          </cell>
          <cell r="G39" t="str">
            <v>养老护理员</v>
          </cell>
          <cell r="H39" t="str">
            <v>五级</v>
          </cell>
          <cell r="I39" t="str">
            <v>S000041120004235003070</v>
          </cell>
        </row>
        <row r="40">
          <cell r="E40" t="str">
            <v>411221198505240218</v>
          </cell>
          <cell r="F40" t="str">
            <v>初中</v>
          </cell>
          <cell r="G40" t="str">
            <v>养老护理员</v>
          </cell>
          <cell r="H40" t="str">
            <v>五级</v>
          </cell>
          <cell r="I40" t="str">
            <v>S000041120004235003071</v>
          </cell>
        </row>
        <row r="41">
          <cell r="E41" t="str">
            <v>411221198910290526</v>
          </cell>
          <cell r="F41" t="str">
            <v>初中</v>
          </cell>
          <cell r="G41" t="str">
            <v>养老护理员</v>
          </cell>
          <cell r="H41" t="str">
            <v>五级</v>
          </cell>
          <cell r="I41" t="str">
            <v>S000041120004235003072</v>
          </cell>
        </row>
        <row r="42">
          <cell r="E42" t="str">
            <v>411221196811260023</v>
          </cell>
          <cell r="F42" t="str">
            <v>初中</v>
          </cell>
          <cell r="G42" t="str">
            <v>养老护理员</v>
          </cell>
          <cell r="H42" t="str">
            <v>五级</v>
          </cell>
          <cell r="I42" t="str">
            <v>S000041120004235003073</v>
          </cell>
        </row>
        <row r="43">
          <cell r="E43" t="str">
            <v>411221197305171516</v>
          </cell>
          <cell r="F43" t="str">
            <v>初中</v>
          </cell>
          <cell r="G43" t="str">
            <v>养老护理员</v>
          </cell>
          <cell r="H43" t="str">
            <v>五级</v>
          </cell>
          <cell r="I43" t="str">
            <v>S000041120004235003074</v>
          </cell>
        </row>
        <row r="44">
          <cell r="E44" t="str">
            <v>411221198707270044</v>
          </cell>
          <cell r="F44" t="str">
            <v>初中</v>
          </cell>
          <cell r="G44" t="str">
            <v>养老护理员</v>
          </cell>
          <cell r="H44" t="str">
            <v>五级</v>
          </cell>
          <cell r="I44" t="str">
            <v>S000041120004235003075</v>
          </cell>
        </row>
        <row r="45">
          <cell r="E45" t="str">
            <v>411221198801195028</v>
          </cell>
          <cell r="F45" t="str">
            <v>初中</v>
          </cell>
          <cell r="G45" t="str">
            <v>养老护理员</v>
          </cell>
          <cell r="H45" t="str">
            <v>五级</v>
          </cell>
          <cell r="I45" t="str">
            <v>S000041120004235003076</v>
          </cell>
        </row>
        <row r="46">
          <cell r="E46" t="str">
            <v>411221197303190529</v>
          </cell>
          <cell r="F46" t="str">
            <v>初中</v>
          </cell>
          <cell r="G46" t="str">
            <v>养老护理员</v>
          </cell>
          <cell r="H46" t="str">
            <v>五级</v>
          </cell>
          <cell r="I46" t="str">
            <v>S000041120004235003077</v>
          </cell>
        </row>
        <row r="47">
          <cell r="E47" t="str">
            <v>411221197005240022</v>
          </cell>
          <cell r="F47" t="str">
            <v>初中</v>
          </cell>
          <cell r="G47" t="str">
            <v>养老护理员</v>
          </cell>
          <cell r="H47" t="str">
            <v>五级</v>
          </cell>
          <cell r="I47" t="str">
            <v>S000041120004235003078</v>
          </cell>
        </row>
        <row r="48">
          <cell r="E48" t="str">
            <v>411221198603251527</v>
          </cell>
          <cell r="F48" t="str">
            <v>初中</v>
          </cell>
          <cell r="G48" t="str">
            <v>养老护理员</v>
          </cell>
          <cell r="H48" t="str">
            <v>五级</v>
          </cell>
          <cell r="I48" t="str">
            <v>S000041120004235003079</v>
          </cell>
        </row>
        <row r="49">
          <cell r="E49" t="str">
            <v>411221197304200047</v>
          </cell>
          <cell r="F49" t="str">
            <v>初中</v>
          </cell>
          <cell r="G49" t="str">
            <v>养老护理员</v>
          </cell>
          <cell r="H49" t="str">
            <v>五级</v>
          </cell>
          <cell r="I49" t="str">
            <v>S000041120004235003080</v>
          </cell>
        </row>
        <row r="50">
          <cell r="E50" t="str">
            <v>411221197203120080</v>
          </cell>
          <cell r="F50" t="str">
            <v>初中</v>
          </cell>
          <cell r="G50" t="str">
            <v>养老护理员</v>
          </cell>
          <cell r="H50" t="str">
            <v>五级</v>
          </cell>
          <cell r="I50" t="str">
            <v>S000041120004235003081</v>
          </cell>
        </row>
        <row r="51">
          <cell r="E51" t="str">
            <v>411221197408136529</v>
          </cell>
          <cell r="F51" t="str">
            <v>初中</v>
          </cell>
          <cell r="G51" t="str">
            <v>养老护理员</v>
          </cell>
          <cell r="H51" t="str">
            <v>五级</v>
          </cell>
          <cell r="I51" t="str">
            <v>S000041120004235003082</v>
          </cell>
        </row>
        <row r="52">
          <cell r="E52" t="str">
            <v>411221197004121523</v>
          </cell>
          <cell r="F52" t="str">
            <v>初中</v>
          </cell>
          <cell r="G52" t="str">
            <v>养老护理员</v>
          </cell>
          <cell r="H52" t="str">
            <v>五级</v>
          </cell>
          <cell r="I52" t="str">
            <v>S000041120004235003083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tabSelected="1" view="pageBreakPreview" zoomScaleNormal="100" workbookViewId="0">
      <selection activeCell="L7" sqref="L7"/>
    </sheetView>
  </sheetViews>
  <sheetFormatPr defaultColWidth="9" defaultRowHeight="14" customHeight="1"/>
  <cols>
    <col min="1" max="1" width="6.5" style="3" customWidth="1"/>
    <col min="2" max="2" width="8.75" style="3" customWidth="1"/>
    <col min="3" max="3" width="4.75" style="3" customWidth="1"/>
    <col min="4" max="4" width="19.75" style="3" customWidth="1"/>
    <col min="5" max="5" width="11.25" style="3" customWidth="1"/>
    <col min="6" max="6" width="11.5" style="3" customWidth="1"/>
    <col min="7" max="7" width="12.8796296296296" style="4" customWidth="1"/>
    <col min="8" max="8" width="23.3796296296296" style="3" customWidth="1"/>
    <col min="9" max="9" width="8.25" style="3" customWidth="1"/>
    <col min="10" max="10" width="7.55555555555556" style="3" customWidth="1"/>
    <col min="11" max="16384" width="9" style="3"/>
  </cols>
  <sheetData>
    <row r="1" customHeight="1" spans="1:1">
      <c r="A1" s="5" t="s">
        <v>0</v>
      </c>
    </row>
    <row r="2" ht="30" customHeight="1" spans="1:10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</row>
    <row r="3" s="1" customFormat="1" ht="33" customHeight="1" spans="1:10">
      <c r="A3" s="8" t="s">
        <v>2</v>
      </c>
      <c r="B3" s="8"/>
      <c r="C3" s="8"/>
      <c r="D3" s="9" t="s">
        <v>3</v>
      </c>
      <c r="E3" s="9"/>
      <c r="F3" s="9"/>
      <c r="G3" s="9"/>
      <c r="H3" s="9"/>
      <c r="I3" s="9"/>
      <c r="J3" s="9"/>
    </row>
    <row r="4" customHeight="1" spans="1:10">
      <c r="A4" s="10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0" t="s">
        <v>9</v>
      </c>
      <c r="G4" s="12" t="s">
        <v>10</v>
      </c>
      <c r="H4" s="10" t="s">
        <v>11</v>
      </c>
      <c r="I4" s="10" t="s">
        <v>12</v>
      </c>
      <c r="J4" s="23" t="s">
        <v>13</v>
      </c>
    </row>
    <row r="5" customHeight="1" spans="1:10">
      <c r="A5" s="13"/>
      <c r="B5" s="13"/>
      <c r="C5" s="13"/>
      <c r="D5" s="13"/>
      <c r="E5" s="14"/>
      <c r="F5" s="13"/>
      <c r="G5" s="15"/>
      <c r="H5" s="13"/>
      <c r="I5" s="10" t="s">
        <v>14</v>
      </c>
      <c r="J5" s="24"/>
    </row>
    <row r="6" s="2" customFormat="1" ht="18" customHeight="1" spans="1:10">
      <c r="A6" s="16">
        <v>1</v>
      </c>
      <c r="B6" s="17" t="s">
        <v>15</v>
      </c>
      <c r="C6" s="18" t="s">
        <v>16</v>
      </c>
      <c r="D6" s="19" t="s">
        <v>17</v>
      </c>
      <c r="E6" s="17" t="s">
        <v>18</v>
      </c>
      <c r="F6" s="17" t="s">
        <v>19</v>
      </c>
      <c r="G6" s="20">
        <v>45038</v>
      </c>
      <c r="H6" s="17" t="s">
        <v>20</v>
      </c>
      <c r="I6" s="17">
        <v>200</v>
      </c>
      <c r="J6" s="21"/>
    </row>
    <row r="7" s="2" customFormat="1" ht="18" customHeight="1" spans="1:10">
      <c r="A7" s="16">
        <v>2</v>
      </c>
      <c r="B7" s="17" t="s">
        <v>21</v>
      </c>
      <c r="C7" s="18" t="s">
        <v>16</v>
      </c>
      <c r="D7" s="19" t="s">
        <v>22</v>
      </c>
      <c r="E7" s="17" t="s">
        <v>18</v>
      </c>
      <c r="F7" s="17" t="s">
        <v>19</v>
      </c>
      <c r="G7" s="20">
        <v>45038</v>
      </c>
      <c r="H7" s="17" t="s">
        <v>23</v>
      </c>
      <c r="I7" s="18">
        <v>200</v>
      </c>
      <c r="J7" s="21"/>
    </row>
    <row r="8" s="2" customFormat="1" ht="18" customHeight="1" spans="1:10">
      <c r="A8" s="16">
        <v>3</v>
      </c>
      <c r="B8" s="17" t="s">
        <v>24</v>
      </c>
      <c r="C8" s="18" t="s">
        <v>16</v>
      </c>
      <c r="D8" s="19" t="s">
        <v>25</v>
      </c>
      <c r="E8" s="17" t="s">
        <v>18</v>
      </c>
      <c r="F8" s="17" t="s">
        <v>19</v>
      </c>
      <c r="G8" s="20">
        <v>45038</v>
      </c>
      <c r="H8" s="17" t="s">
        <v>26</v>
      </c>
      <c r="I8" s="17">
        <v>200</v>
      </c>
      <c r="J8" s="21"/>
    </row>
    <row r="9" s="2" customFormat="1" ht="18" customHeight="1" spans="1:10">
      <c r="A9" s="16">
        <v>4</v>
      </c>
      <c r="B9" s="17" t="s">
        <v>27</v>
      </c>
      <c r="C9" s="18" t="s">
        <v>16</v>
      </c>
      <c r="D9" s="19" t="s">
        <v>28</v>
      </c>
      <c r="E9" s="17" t="s">
        <v>18</v>
      </c>
      <c r="F9" s="17" t="s">
        <v>19</v>
      </c>
      <c r="G9" s="20">
        <v>45038</v>
      </c>
      <c r="H9" s="17" t="s">
        <v>29</v>
      </c>
      <c r="I9" s="18">
        <v>200</v>
      </c>
      <c r="J9" s="21"/>
    </row>
    <row r="10" s="2" customFormat="1" ht="18" customHeight="1" spans="1:10">
      <c r="A10" s="16">
        <v>5</v>
      </c>
      <c r="B10" s="17" t="s">
        <v>30</v>
      </c>
      <c r="C10" s="18" t="s">
        <v>16</v>
      </c>
      <c r="D10" s="19" t="s">
        <v>31</v>
      </c>
      <c r="E10" s="17" t="s">
        <v>18</v>
      </c>
      <c r="F10" s="17" t="s">
        <v>19</v>
      </c>
      <c r="G10" s="20">
        <v>45038</v>
      </c>
      <c r="H10" s="17" t="s">
        <v>32</v>
      </c>
      <c r="I10" s="17">
        <v>200</v>
      </c>
      <c r="J10" s="21"/>
    </row>
    <row r="11" s="2" customFormat="1" ht="18" customHeight="1" spans="1:10">
      <c r="A11" s="16">
        <v>6</v>
      </c>
      <c r="B11" s="17" t="s">
        <v>33</v>
      </c>
      <c r="C11" s="18" t="s">
        <v>16</v>
      </c>
      <c r="D11" s="19" t="s">
        <v>34</v>
      </c>
      <c r="E11" s="17" t="s">
        <v>18</v>
      </c>
      <c r="F11" s="17" t="s">
        <v>19</v>
      </c>
      <c r="G11" s="20">
        <v>45038</v>
      </c>
      <c r="H11" s="17" t="s">
        <v>35</v>
      </c>
      <c r="I11" s="18">
        <v>200</v>
      </c>
      <c r="J11" s="21"/>
    </row>
    <row r="12" s="2" customFormat="1" ht="18" customHeight="1" spans="1:10">
      <c r="A12" s="16">
        <v>7</v>
      </c>
      <c r="B12" s="17" t="s">
        <v>36</v>
      </c>
      <c r="C12" s="18" t="s">
        <v>16</v>
      </c>
      <c r="D12" s="19" t="s">
        <v>37</v>
      </c>
      <c r="E12" s="17" t="s">
        <v>18</v>
      </c>
      <c r="F12" s="17" t="s">
        <v>19</v>
      </c>
      <c r="G12" s="20">
        <v>45038</v>
      </c>
      <c r="H12" s="17" t="s">
        <v>38</v>
      </c>
      <c r="I12" s="17">
        <v>200</v>
      </c>
      <c r="J12" s="21"/>
    </row>
    <row r="13" s="2" customFormat="1" ht="18" customHeight="1" spans="1:10">
      <c r="A13" s="16">
        <v>8</v>
      </c>
      <c r="B13" s="17" t="s">
        <v>39</v>
      </c>
      <c r="C13" s="18" t="s">
        <v>16</v>
      </c>
      <c r="D13" s="19" t="s">
        <v>40</v>
      </c>
      <c r="E13" s="17" t="s">
        <v>18</v>
      </c>
      <c r="F13" s="17" t="s">
        <v>19</v>
      </c>
      <c r="G13" s="20">
        <v>45038</v>
      </c>
      <c r="H13" s="17" t="s">
        <v>41</v>
      </c>
      <c r="I13" s="18">
        <v>200</v>
      </c>
      <c r="J13" s="21"/>
    </row>
    <row r="14" s="2" customFormat="1" ht="18" customHeight="1" spans="1:10">
      <c r="A14" s="16">
        <v>9</v>
      </c>
      <c r="B14" s="17" t="s">
        <v>42</v>
      </c>
      <c r="C14" s="18" t="s">
        <v>16</v>
      </c>
      <c r="D14" s="19" t="s">
        <v>43</v>
      </c>
      <c r="E14" s="17" t="s">
        <v>18</v>
      </c>
      <c r="F14" s="17" t="s">
        <v>19</v>
      </c>
      <c r="G14" s="20">
        <v>45038</v>
      </c>
      <c r="H14" s="17" t="s">
        <v>44</v>
      </c>
      <c r="I14" s="17">
        <v>200</v>
      </c>
      <c r="J14" s="21"/>
    </row>
    <row r="15" s="2" customFormat="1" ht="18" customHeight="1" spans="1:10">
      <c r="A15" s="16">
        <v>10</v>
      </c>
      <c r="B15" s="17" t="s">
        <v>45</v>
      </c>
      <c r="C15" s="18" t="s">
        <v>16</v>
      </c>
      <c r="D15" s="19" t="s">
        <v>46</v>
      </c>
      <c r="E15" s="17" t="s">
        <v>18</v>
      </c>
      <c r="F15" s="17" t="s">
        <v>19</v>
      </c>
      <c r="G15" s="20">
        <v>45038</v>
      </c>
      <c r="H15" s="17" t="s">
        <v>47</v>
      </c>
      <c r="I15" s="18">
        <v>200</v>
      </c>
      <c r="J15" s="21"/>
    </row>
    <row r="16" s="2" customFormat="1" ht="18" customHeight="1" spans="1:10">
      <c r="A16" s="16">
        <v>11</v>
      </c>
      <c r="B16" s="17" t="s">
        <v>48</v>
      </c>
      <c r="C16" s="18" t="s">
        <v>16</v>
      </c>
      <c r="D16" s="19" t="s">
        <v>49</v>
      </c>
      <c r="E16" s="17" t="s">
        <v>18</v>
      </c>
      <c r="F16" s="17" t="s">
        <v>19</v>
      </c>
      <c r="G16" s="20">
        <v>45038</v>
      </c>
      <c r="H16" s="17" t="s">
        <v>50</v>
      </c>
      <c r="I16" s="17">
        <v>200</v>
      </c>
      <c r="J16" s="21"/>
    </row>
    <row r="17" s="2" customFormat="1" ht="18" customHeight="1" spans="1:10">
      <c r="A17" s="16">
        <v>12</v>
      </c>
      <c r="B17" s="17" t="s">
        <v>51</v>
      </c>
      <c r="C17" s="18" t="s">
        <v>52</v>
      </c>
      <c r="D17" s="19" t="s">
        <v>53</v>
      </c>
      <c r="E17" s="17" t="s">
        <v>18</v>
      </c>
      <c r="F17" s="17" t="s">
        <v>19</v>
      </c>
      <c r="G17" s="20">
        <v>45038</v>
      </c>
      <c r="H17" s="17" t="s">
        <v>54</v>
      </c>
      <c r="I17" s="18">
        <v>200</v>
      </c>
      <c r="J17" s="21"/>
    </row>
    <row r="18" s="2" customFormat="1" ht="18" customHeight="1" spans="1:10">
      <c r="A18" s="16">
        <v>13</v>
      </c>
      <c r="B18" s="17" t="s">
        <v>55</v>
      </c>
      <c r="C18" s="18" t="s">
        <v>16</v>
      </c>
      <c r="D18" s="19" t="s">
        <v>56</v>
      </c>
      <c r="E18" s="17" t="s">
        <v>18</v>
      </c>
      <c r="F18" s="17" t="s">
        <v>19</v>
      </c>
      <c r="G18" s="20">
        <v>45038</v>
      </c>
      <c r="H18" s="17" t="s">
        <v>57</v>
      </c>
      <c r="I18" s="17">
        <v>200</v>
      </c>
      <c r="J18" s="21"/>
    </row>
    <row r="19" s="2" customFormat="1" ht="18" customHeight="1" spans="1:10">
      <c r="A19" s="16">
        <v>14</v>
      </c>
      <c r="B19" s="17" t="s">
        <v>58</v>
      </c>
      <c r="C19" s="18" t="s">
        <v>16</v>
      </c>
      <c r="D19" s="19" t="s">
        <v>59</v>
      </c>
      <c r="E19" s="17" t="s">
        <v>18</v>
      </c>
      <c r="F19" s="17" t="s">
        <v>19</v>
      </c>
      <c r="G19" s="20">
        <v>45038</v>
      </c>
      <c r="H19" s="17" t="s">
        <v>60</v>
      </c>
      <c r="I19" s="18">
        <v>200</v>
      </c>
      <c r="J19" s="21"/>
    </row>
    <row r="20" s="2" customFormat="1" ht="18" customHeight="1" spans="1:10">
      <c r="A20" s="16">
        <v>15</v>
      </c>
      <c r="B20" s="17" t="s">
        <v>61</v>
      </c>
      <c r="C20" s="18" t="s">
        <v>52</v>
      </c>
      <c r="D20" s="19" t="s">
        <v>62</v>
      </c>
      <c r="E20" s="17" t="s">
        <v>18</v>
      </c>
      <c r="F20" s="17" t="s">
        <v>19</v>
      </c>
      <c r="G20" s="20">
        <v>45038</v>
      </c>
      <c r="H20" s="17" t="s">
        <v>63</v>
      </c>
      <c r="I20" s="17">
        <v>200</v>
      </c>
      <c r="J20" s="21"/>
    </row>
    <row r="21" s="2" customFormat="1" ht="18" customHeight="1" spans="1:10">
      <c r="A21" s="16">
        <v>16</v>
      </c>
      <c r="B21" s="17" t="s">
        <v>64</v>
      </c>
      <c r="C21" s="18" t="s">
        <v>52</v>
      </c>
      <c r="D21" s="19" t="s">
        <v>65</v>
      </c>
      <c r="E21" s="17" t="s">
        <v>18</v>
      </c>
      <c r="F21" s="17" t="s">
        <v>19</v>
      </c>
      <c r="G21" s="20">
        <v>45038</v>
      </c>
      <c r="H21" s="17" t="s">
        <v>66</v>
      </c>
      <c r="I21" s="18">
        <v>200</v>
      </c>
      <c r="J21" s="21"/>
    </row>
    <row r="22" s="2" customFormat="1" ht="18" customHeight="1" spans="1:10">
      <c r="A22" s="16">
        <v>17</v>
      </c>
      <c r="B22" s="17" t="s">
        <v>67</v>
      </c>
      <c r="C22" s="18" t="s">
        <v>16</v>
      </c>
      <c r="D22" s="19" t="s">
        <v>68</v>
      </c>
      <c r="E22" s="17" t="s">
        <v>18</v>
      </c>
      <c r="F22" s="17" t="s">
        <v>19</v>
      </c>
      <c r="G22" s="20">
        <v>45038</v>
      </c>
      <c r="H22" s="17" t="s">
        <v>69</v>
      </c>
      <c r="I22" s="17">
        <v>200</v>
      </c>
      <c r="J22" s="21"/>
    </row>
    <row r="23" s="2" customFormat="1" ht="18" customHeight="1" spans="1:10">
      <c r="A23" s="16">
        <v>18</v>
      </c>
      <c r="B23" s="17" t="s">
        <v>70</v>
      </c>
      <c r="C23" s="18" t="s">
        <v>16</v>
      </c>
      <c r="D23" s="19" t="s">
        <v>71</v>
      </c>
      <c r="E23" s="17" t="s">
        <v>18</v>
      </c>
      <c r="F23" s="17" t="s">
        <v>19</v>
      </c>
      <c r="G23" s="20">
        <v>45038</v>
      </c>
      <c r="H23" s="17" t="s">
        <v>72</v>
      </c>
      <c r="I23" s="18">
        <v>200</v>
      </c>
      <c r="J23" s="21"/>
    </row>
    <row r="24" s="2" customFormat="1" ht="18" customHeight="1" spans="1:10">
      <c r="A24" s="16">
        <v>19</v>
      </c>
      <c r="B24" s="17" t="s">
        <v>73</v>
      </c>
      <c r="C24" s="18" t="s">
        <v>16</v>
      </c>
      <c r="D24" s="19" t="s">
        <v>74</v>
      </c>
      <c r="E24" s="17" t="s">
        <v>18</v>
      </c>
      <c r="F24" s="17" t="s">
        <v>19</v>
      </c>
      <c r="G24" s="20">
        <v>45038</v>
      </c>
      <c r="H24" s="17" t="s">
        <v>75</v>
      </c>
      <c r="I24" s="17">
        <v>200</v>
      </c>
      <c r="J24" s="21"/>
    </row>
    <row r="25" s="2" customFormat="1" ht="18" customHeight="1" spans="1:10">
      <c r="A25" s="16">
        <v>20</v>
      </c>
      <c r="B25" s="17" t="s">
        <v>76</v>
      </c>
      <c r="C25" s="18" t="s">
        <v>16</v>
      </c>
      <c r="D25" s="19" t="s">
        <v>77</v>
      </c>
      <c r="E25" s="17" t="s">
        <v>18</v>
      </c>
      <c r="F25" s="17" t="s">
        <v>19</v>
      </c>
      <c r="G25" s="20">
        <v>45038</v>
      </c>
      <c r="H25" s="17" t="s">
        <v>78</v>
      </c>
      <c r="I25" s="18">
        <v>200</v>
      </c>
      <c r="J25" s="21"/>
    </row>
    <row r="26" s="2" customFormat="1" ht="18" customHeight="1" spans="1:10">
      <c r="A26" s="16">
        <v>21</v>
      </c>
      <c r="B26" s="17" t="s">
        <v>79</v>
      </c>
      <c r="C26" s="18" t="s">
        <v>16</v>
      </c>
      <c r="D26" s="19" t="s">
        <v>80</v>
      </c>
      <c r="E26" s="17" t="s">
        <v>18</v>
      </c>
      <c r="F26" s="17" t="s">
        <v>19</v>
      </c>
      <c r="G26" s="20">
        <v>45038</v>
      </c>
      <c r="H26" s="17" t="s">
        <v>81</v>
      </c>
      <c r="I26" s="17">
        <v>200</v>
      </c>
      <c r="J26" s="21"/>
    </row>
    <row r="27" s="2" customFormat="1" ht="18" customHeight="1" spans="1:10">
      <c r="A27" s="16">
        <v>22</v>
      </c>
      <c r="B27" s="17" t="s">
        <v>82</v>
      </c>
      <c r="C27" s="18" t="s">
        <v>16</v>
      </c>
      <c r="D27" s="19" t="s">
        <v>83</v>
      </c>
      <c r="E27" s="17" t="s">
        <v>18</v>
      </c>
      <c r="F27" s="17" t="s">
        <v>19</v>
      </c>
      <c r="G27" s="20">
        <v>45038</v>
      </c>
      <c r="H27" s="17" t="s">
        <v>84</v>
      </c>
      <c r="I27" s="18">
        <v>200</v>
      </c>
      <c r="J27" s="21"/>
    </row>
    <row r="28" s="2" customFormat="1" ht="18" customHeight="1" spans="1:10">
      <c r="A28" s="16">
        <v>23</v>
      </c>
      <c r="B28" s="17" t="s">
        <v>85</v>
      </c>
      <c r="C28" s="18" t="s">
        <v>16</v>
      </c>
      <c r="D28" s="19" t="s">
        <v>86</v>
      </c>
      <c r="E28" s="17" t="s">
        <v>18</v>
      </c>
      <c r="F28" s="17" t="s">
        <v>19</v>
      </c>
      <c r="G28" s="20">
        <v>45043</v>
      </c>
      <c r="H28" s="17" t="s">
        <v>87</v>
      </c>
      <c r="I28" s="17">
        <v>200</v>
      </c>
      <c r="J28" s="21"/>
    </row>
    <row r="29" s="2" customFormat="1" ht="18" customHeight="1" spans="1:10">
      <c r="A29" s="16">
        <v>24</v>
      </c>
      <c r="B29" s="17" t="s">
        <v>88</v>
      </c>
      <c r="C29" s="18" t="s">
        <v>16</v>
      </c>
      <c r="D29" s="19" t="s">
        <v>89</v>
      </c>
      <c r="E29" s="17" t="s">
        <v>18</v>
      </c>
      <c r="F29" s="17" t="s">
        <v>19</v>
      </c>
      <c r="G29" s="20">
        <v>45043</v>
      </c>
      <c r="H29" s="17" t="s">
        <v>90</v>
      </c>
      <c r="I29" s="18">
        <v>200</v>
      </c>
      <c r="J29" s="21"/>
    </row>
    <row r="30" s="2" customFormat="1" ht="18" customHeight="1" spans="1:10">
      <c r="A30" s="16">
        <v>25</v>
      </c>
      <c r="B30" s="17" t="s">
        <v>91</v>
      </c>
      <c r="C30" s="18" t="s">
        <v>16</v>
      </c>
      <c r="D30" s="19" t="s">
        <v>92</v>
      </c>
      <c r="E30" s="17" t="s">
        <v>18</v>
      </c>
      <c r="F30" s="17" t="s">
        <v>19</v>
      </c>
      <c r="G30" s="20">
        <v>45043</v>
      </c>
      <c r="H30" s="17" t="s">
        <v>93</v>
      </c>
      <c r="I30" s="17">
        <v>200</v>
      </c>
      <c r="J30" s="21"/>
    </row>
    <row r="31" s="2" customFormat="1" ht="18" customHeight="1" spans="1:10">
      <c r="A31" s="16">
        <v>26</v>
      </c>
      <c r="B31" s="17" t="s">
        <v>94</v>
      </c>
      <c r="C31" s="18" t="s">
        <v>16</v>
      </c>
      <c r="D31" s="19" t="s">
        <v>95</v>
      </c>
      <c r="E31" s="17" t="s">
        <v>18</v>
      </c>
      <c r="F31" s="17" t="s">
        <v>19</v>
      </c>
      <c r="G31" s="20">
        <v>45043</v>
      </c>
      <c r="H31" s="17" t="s">
        <v>96</v>
      </c>
      <c r="I31" s="18">
        <v>200</v>
      </c>
      <c r="J31" s="21"/>
    </row>
    <row r="32" s="2" customFormat="1" ht="18" customHeight="1" spans="1:10">
      <c r="A32" s="16">
        <v>27</v>
      </c>
      <c r="B32" s="17" t="s">
        <v>97</v>
      </c>
      <c r="C32" s="18" t="s">
        <v>16</v>
      </c>
      <c r="D32" s="19" t="s">
        <v>98</v>
      </c>
      <c r="E32" s="17" t="s">
        <v>18</v>
      </c>
      <c r="F32" s="17" t="s">
        <v>19</v>
      </c>
      <c r="G32" s="20">
        <v>45043</v>
      </c>
      <c r="H32" s="17" t="s">
        <v>99</v>
      </c>
      <c r="I32" s="17">
        <v>200</v>
      </c>
      <c r="J32" s="21"/>
    </row>
    <row r="33" s="2" customFormat="1" ht="18" customHeight="1" spans="1:10">
      <c r="A33" s="16">
        <v>28</v>
      </c>
      <c r="B33" s="17" t="s">
        <v>100</v>
      </c>
      <c r="C33" s="18" t="s">
        <v>52</v>
      </c>
      <c r="D33" s="19" t="s">
        <v>101</v>
      </c>
      <c r="E33" s="17" t="s">
        <v>102</v>
      </c>
      <c r="F33" s="17" t="s">
        <v>19</v>
      </c>
      <c r="G33" s="20">
        <v>45045</v>
      </c>
      <c r="H33" s="17" t="s">
        <v>103</v>
      </c>
      <c r="I33" s="18">
        <v>200</v>
      </c>
      <c r="J33" s="21"/>
    </row>
    <row r="34" s="2" customFormat="1" ht="18" customHeight="1" spans="1:10">
      <c r="A34" s="16">
        <v>29</v>
      </c>
      <c r="B34" s="17" t="s">
        <v>104</v>
      </c>
      <c r="C34" s="18" t="s">
        <v>52</v>
      </c>
      <c r="D34" s="19" t="s">
        <v>105</v>
      </c>
      <c r="E34" s="17" t="s">
        <v>102</v>
      </c>
      <c r="F34" s="17" t="s">
        <v>19</v>
      </c>
      <c r="G34" s="20">
        <v>45045</v>
      </c>
      <c r="H34" s="17" t="s">
        <v>106</v>
      </c>
      <c r="I34" s="17">
        <v>200</v>
      </c>
      <c r="J34" s="21"/>
    </row>
    <row r="35" s="2" customFormat="1" ht="18" customHeight="1" spans="1:10">
      <c r="A35" s="16">
        <v>30</v>
      </c>
      <c r="B35" s="17" t="s">
        <v>107</v>
      </c>
      <c r="C35" s="18" t="s">
        <v>52</v>
      </c>
      <c r="D35" s="19" t="s">
        <v>108</v>
      </c>
      <c r="E35" s="17" t="s">
        <v>102</v>
      </c>
      <c r="F35" s="17" t="s">
        <v>19</v>
      </c>
      <c r="G35" s="20">
        <v>45045</v>
      </c>
      <c r="H35" s="17" t="s">
        <v>109</v>
      </c>
      <c r="I35" s="18">
        <v>200</v>
      </c>
      <c r="J35" s="21"/>
    </row>
    <row r="36" s="2" customFormat="1" ht="18" customHeight="1" spans="1:10">
      <c r="A36" s="16">
        <v>31</v>
      </c>
      <c r="B36" s="17" t="s">
        <v>110</v>
      </c>
      <c r="C36" s="18" t="s">
        <v>52</v>
      </c>
      <c r="D36" s="19" t="s">
        <v>111</v>
      </c>
      <c r="E36" s="17" t="s">
        <v>102</v>
      </c>
      <c r="F36" s="17" t="s">
        <v>19</v>
      </c>
      <c r="G36" s="20">
        <v>45045</v>
      </c>
      <c r="H36" s="17" t="s">
        <v>112</v>
      </c>
      <c r="I36" s="17">
        <v>200</v>
      </c>
      <c r="J36" s="21"/>
    </row>
    <row r="37" s="2" customFormat="1" ht="18" customHeight="1" spans="1:10">
      <c r="A37" s="16">
        <v>32</v>
      </c>
      <c r="B37" s="17" t="s">
        <v>113</v>
      </c>
      <c r="C37" s="18" t="s">
        <v>52</v>
      </c>
      <c r="D37" s="19" t="s">
        <v>114</v>
      </c>
      <c r="E37" s="17" t="s">
        <v>102</v>
      </c>
      <c r="F37" s="17" t="s">
        <v>19</v>
      </c>
      <c r="G37" s="20">
        <v>45045</v>
      </c>
      <c r="H37" s="17" t="s">
        <v>115</v>
      </c>
      <c r="I37" s="18">
        <v>200</v>
      </c>
      <c r="J37" s="21"/>
    </row>
    <row r="38" s="2" customFormat="1" ht="18" customHeight="1" spans="1:10">
      <c r="A38" s="16">
        <v>33</v>
      </c>
      <c r="B38" s="17" t="s">
        <v>116</v>
      </c>
      <c r="C38" s="18" t="s">
        <v>52</v>
      </c>
      <c r="D38" s="19" t="s">
        <v>117</v>
      </c>
      <c r="E38" s="17" t="s">
        <v>102</v>
      </c>
      <c r="F38" s="17" t="s">
        <v>19</v>
      </c>
      <c r="G38" s="20">
        <v>45045</v>
      </c>
      <c r="H38" s="17" t="s">
        <v>118</v>
      </c>
      <c r="I38" s="17">
        <v>200</v>
      </c>
      <c r="J38" s="21"/>
    </row>
    <row r="39" s="2" customFormat="1" ht="18" customHeight="1" spans="1:10">
      <c r="A39" s="16">
        <v>34</v>
      </c>
      <c r="B39" s="17" t="s">
        <v>119</v>
      </c>
      <c r="C39" s="18" t="s">
        <v>52</v>
      </c>
      <c r="D39" s="19" t="s">
        <v>120</v>
      </c>
      <c r="E39" s="17" t="s">
        <v>102</v>
      </c>
      <c r="F39" s="17" t="s">
        <v>19</v>
      </c>
      <c r="G39" s="20">
        <v>45045</v>
      </c>
      <c r="H39" s="17" t="s">
        <v>121</v>
      </c>
      <c r="I39" s="17">
        <v>200</v>
      </c>
      <c r="J39" s="21"/>
    </row>
    <row r="40" s="2" customFormat="1" ht="18" customHeight="1" spans="1:10">
      <c r="A40" s="16">
        <v>35</v>
      </c>
      <c r="B40" s="17" t="s">
        <v>122</v>
      </c>
      <c r="C40" s="18" t="s">
        <v>52</v>
      </c>
      <c r="D40" s="19" t="s">
        <v>123</v>
      </c>
      <c r="E40" s="17" t="s">
        <v>102</v>
      </c>
      <c r="F40" s="17" t="s">
        <v>19</v>
      </c>
      <c r="G40" s="20">
        <v>45045</v>
      </c>
      <c r="H40" s="17" t="s">
        <v>124</v>
      </c>
      <c r="I40" s="18">
        <v>200</v>
      </c>
      <c r="J40" s="21"/>
    </row>
    <row r="41" s="2" customFormat="1" ht="18" customHeight="1" spans="1:10">
      <c r="A41" s="16">
        <v>36</v>
      </c>
      <c r="B41" s="17" t="s">
        <v>125</v>
      </c>
      <c r="C41" s="18" t="s">
        <v>52</v>
      </c>
      <c r="D41" s="19" t="s">
        <v>126</v>
      </c>
      <c r="E41" s="17" t="s">
        <v>102</v>
      </c>
      <c r="F41" s="17" t="s">
        <v>19</v>
      </c>
      <c r="G41" s="20">
        <v>45045</v>
      </c>
      <c r="H41" s="17" t="s">
        <v>127</v>
      </c>
      <c r="I41" s="17">
        <v>200</v>
      </c>
      <c r="J41" s="21"/>
    </row>
    <row r="42" s="2" customFormat="1" ht="18" customHeight="1" spans="1:10">
      <c r="A42" s="16">
        <v>37</v>
      </c>
      <c r="B42" s="17" t="s">
        <v>128</v>
      </c>
      <c r="C42" s="18" t="s">
        <v>52</v>
      </c>
      <c r="D42" s="19" t="s">
        <v>129</v>
      </c>
      <c r="E42" s="17" t="s">
        <v>102</v>
      </c>
      <c r="F42" s="17" t="s">
        <v>19</v>
      </c>
      <c r="G42" s="20">
        <v>45045</v>
      </c>
      <c r="H42" s="17" t="s">
        <v>130</v>
      </c>
      <c r="I42" s="17">
        <v>200</v>
      </c>
      <c r="J42" s="21"/>
    </row>
    <row r="43" s="2" customFormat="1" ht="18" customHeight="1" spans="1:10">
      <c r="A43" s="16">
        <v>38</v>
      </c>
      <c r="B43" s="17" t="s">
        <v>131</v>
      </c>
      <c r="C43" s="18" t="s">
        <v>52</v>
      </c>
      <c r="D43" s="19" t="s">
        <v>132</v>
      </c>
      <c r="E43" s="17" t="s">
        <v>102</v>
      </c>
      <c r="F43" s="17" t="s">
        <v>19</v>
      </c>
      <c r="G43" s="20">
        <v>45045</v>
      </c>
      <c r="H43" s="17" t="s">
        <v>133</v>
      </c>
      <c r="I43" s="18">
        <v>200</v>
      </c>
      <c r="J43" s="21"/>
    </row>
    <row r="44" s="2" customFormat="1" ht="18" customHeight="1" spans="1:10">
      <c r="A44" s="16">
        <v>39</v>
      </c>
      <c r="B44" s="17" t="s">
        <v>134</v>
      </c>
      <c r="C44" s="18" t="s">
        <v>52</v>
      </c>
      <c r="D44" s="19" t="s">
        <v>135</v>
      </c>
      <c r="E44" s="17" t="s">
        <v>102</v>
      </c>
      <c r="F44" s="17" t="s">
        <v>19</v>
      </c>
      <c r="G44" s="20">
        <v>45045</v>
      </c>
      <c r="H44" s="17" t="s">
        <v>136</v>
      </c>
      <c r="I44" s="17">
        <v>200</v>
      </c>
      <c r="J44" s="21"/>
    </row>
    <row r="45" s="2" customFormat="1" ht="18" customHeight="1" spans="1:10">
      <c r="A45" s="16">
        <v>40</v>
      </c>
      <c r="B45" s="17" t="s">
        <v>137</v>
      </c>
      <c r="C45" s="18" t="s">
        <v>52</v>
      </c>
      <c r="D45" s="19" t="s">
        <v>138</v>
      </c>
      <c r="E45" s="17" t="s">
        <v>102</v>
      </c>
      <c r="F45" s="17" t="s">
        <v>19</v>
      </c>
      <c r="G45" s="20">
        <v>45045</v>
      </c>
      <c r="H45" s="17" t="s">
        <v>139</v>
      </c>
      <c r="I45" s="18">
        <v>200</v>
      </c>
      <c r="J45" s="21"/>
    </row>
    <row r="46" s="2" customFormat="1" ht="18" customHeight="1" spans="1:10">
      <c r="A46" s="16">
        <v>41</v>
      </c>
      <c r="B46" s="17" t="s">
        <v>140</v>
      </c>
      <c r="C46" s="18" t="s">
        <v>52</v>
      </c>
      <c r="D46" s="19" t="s">
        <v>141</v>
      </c>
      <c r="E46" s="17" t="s">
        <v>102</v>
      </c>
      <c r="F46" s="17" t="s">
        <v>19</v>
      </c>
      <c r="G46" s="20">
        <v>45045</v>
      </c>
      <c r="H46" s="17" t="s">
        <v>142</v>
      </c>
      <c r="I46" s="17">
        <v>200</v>
      </c>
      <c r="J46" s="21"/>
    </row>
    <row r="47" s="2" customFormat="1" ht="18" customHeight="1" spans="1:10">
      <c r="A47" s="16">
        <v>42</v>
      </c>
      <c r="B47" s="17" t="s">
        <v>143</v>
      </c>
      <c r="C47" s="18" t="s">
        <v>52</v>
      </c>
      <c r="D47" s="19" t="s">
        <v>144</v>
      </c>
      <c r="E47" s="17" t="s">
        <v>102</v>
      </c>
      <c r="F47" s="17" t="s">
        <v>19</v>
      </c>
      <c r="G47" s="20">
        <v>45045</v>
      </c>
      <c r="H47" s="17" t="s">
        <v>145</v>
      </c>
      <c r="I47" s="18">
        <v>200</v>
      </c>
      <c r="J47" s="21"/>
    </row>
    <row r="48" s="2" customFormat="1" ht="18" customHeight="1" spans="1:10">
      <c r="A48" s="16">
        <v>43</v>
      </c>
      <c r="B48" s="17" t="s">
        <v>146</v>
      </c>
      <c r="C48" s="18" t="s">
        <v>52</v>
      </c>
      <c r="D48" s="19" t="s">
        <v>147</v>
      </c>
      <c r="E48" s="17" t="s">
        <v>102</v>
      </c>
      <c r="F48" s="17" t="s">
        <v>19</v>
      </c>
      <c r="G48" s="20">
        <v>45045</v>
      </c>
      <c r="H48" s="17" t="s">
        <v>148</v>
      </c>
      <c r="I48" s="17">
        <v>200</v>
      </c>
      <c r="J48" s="21"/>
    </row>
    <row r="49" s="2" customFormat="1" ht="18" customHeight="1" spans="1:10">
      <c r="A49" s="16">
        <v>44</v>
      </c>
      <c r="B49" s="17" t="s">
        <v>149</v>
      </c>
      <c r="C49" s="18" t="s">
        <v>52</v>
      </c>
      <c r="D49" s="19" t="s">
        <v>150</v>
      </c>
      <c r="E49" s="17" t="s">
        <v>102</v>
      </c>
      <c r="F49" s="17" t="s">
        <v>19</v>
      </c>
      <c r="G49" s="20">
        <v>45045</v>
      </c>
      <c r="H49" s="17" t="s">
        <v>151</v>
      </c>
      <c r="I49" s="18">
        <v>200</v>
      </c>
      <c r="J49" s="21"/>
    </row>
    <row r="50" s="2" customFormat="1" ht="18" customHeight="1" spans="1:10">
      <c r="A50" s="16">
        <v>45</v>
      </c>
      <c r="B50" s="21" t="s">
        <v>152</v>
      </c>
      <c r="C50" s="21" t="s">
        <v>52</v>
      </c>
      <c r="D50" s="19" t="s">
        <v>153</v>
      </c>
      <c r="E50" s="21" t="s">
        <v>102</v>
      </c>
      <c r="F50" s="21" t="s">
        <v>19</v>
      </c>
      <c r="G50" s="22">
        <v>45045</v>
      </c>
      <c r="H50" s="21" t="s">
        <v>154</v>
      </c>
      <c r="I50" s="21">
        <v>200</v>
      </c>
      <c r="J50" s="21"/>
    </row>
    <row r="51" s="2" customFormat="1" ht="18" customHeight="1" spans="1:10">
      <c r="A51" s="16">
        <v>46</v>
      </c>
      <c r="B51" s="21" t="s">
        <v>155</v>
      </c>
      <c r="C51" s="21" t="s">
        <v>16</v>
      </c>
      <c r="D51" s="19" t="s">
        <v>156</v>
      </c>
      <c r="E51" s="21" t="s">
        <v>157</v>
      </c>
      <c r="F51" s="21" t="s">
        <v>19</v>
      </c>
      <c r="G51" s="22">
        <v>45046</v>
      </c>
      <c r="H51" s="21" t="str">
        <f>VLOOKUP(D51,[1]certStatWithWork!$E$6:$K$43,7,0)</f>
        <v>S000041120004235002525</v>
      </c>
      <c r="I51" s="21">
        <v>200</v>
      </c>
      <c r="J51" s="21"/>
    </row>
    <row r="52" s="2" customFormat="1" ht="18" customHeight="1" spans="1:10">
      <c r="A52" s="16">
        <v>47</v>
      </c>
      <c r="B52" s="21" t="s">
        <v>158</v>
      </c>
      <c r="C52" s="21" t="s">
        <v>52</v>
      </c>
      <c r="D52" s="19" t="s">
        <v>159</v>
      </c>
      <c r="E52" s="21" t="s">
        <v>157</v>
      </c>
      <c r="F52" s="21" t="s">
        <v>19</v>
      </c>
      <c r="G52" s="22">
        <v>45046</v>
      </c>
      <c r="H52" s="21" t="str">
        <f>VLOOKUP(D52,[1]certStatWithWork!$E$6:$K$43,7,0)</f>
        <v>S000041120004235002526</v>
      </c>
      <c r="I52" s="21">
        <v>200</v>
      </c>
      <c r="J52" s="21"/>
    </row>
    <row r="53" s="2" customFormat="1" ht="18" customHeight="1" spans="1:10">
      <c r="A53" s="16">
        <v>48</v>
      </c>
      <c r="B53" s="21" t="s">
        <v>160</v>
      </c>
      <c r="C53" s="21" t="s">
        <v>52</v>
      </c>
      <c r="D53" s="19" t="s">
        <v>161</v>
      </c>
      <c r="E53" s="21" t="s">
        <v>157</v>
      </c>
      <c r="F53" s="21" t="s">
        <v>19</v>
      </c>
      <c r="G53" s="22">
        <v>45046</v>
      </c>
      <c r="H53" s="21" t="str">
        <f>VLOOKUP(D53,[1]certStatWithWork!$E$6:$K$43,7,0)</f>
        <v>S000041120004235002527</v>
      </c>
      <c r="I53" s="21">
        <v>200</v>
      </c>
      <c r="J53" s="21"/>
    </row>
    <row r="54" s="2" customFormat="1" ht="18" customHeight="1" spans="1:10">
      <c r="A54" s="16">
        <v>49</v>
      </c>
      <c r="B54" s="21" t="s">
        <v>162</v>
      </c>
      <c r="C54" s="21" t="s">
        <v>52</v>
      </c>
      <c r="D54" s="19" t="s">
        <v>163</v>
      </c>
      <c r="E54" s="21" t="s">
        <v>157</v>
      </c>
      <c r="F54" s="21" t="s">
        <v>19</v>
      </c>
      <c r="G54" s="22">
        <v>45046</v>
      </c>
      <c r="H54" s="21" t="str">
        <f>VLOOKUP(D54,[1]certStatWithWork!$E$6:$K$43,7,0)</f>
        <v>S000041120004235002528</v>
      </c>
      <c r="I54" s="21">
        <v>200</v>
      </c>
      <c r="J54" s="21"/>
    </row>
    <row r="55" s="2" customFormat="1" ht="18" customHeight="1" spans="1:10">
      <c r="A55" s="16">
        <v>50</v>
      </c>
      <c r="B55" s="21" t="s">
        <v>164</v>
      </c>
      <c r="C55" s="21" t="s">
        <v>52</v>
      </c>
      <c r="D55" s="19" t="s">
        <v>165</v>
      </c>
      <c r="E55" s="21" t="s">
        <v>157</v>
      </c>
      <c r="F55" s="21" t="s">
        <v>19</v>
      </c>
      <c r="G55" s="22">
        <v>45046</v>
      </c>
      <c r="H55" s="21" t="str">
        <f>VLOOKUP(D55,[1]certStatWithWork!$E$6:$K$43,7,0)</f>
        <v>S000041120004235002530</v>
      </c>
      <c r="I55" s="21">
        <v>200</v>
      </c>
      <c r="J55" s="21"/>
    </row>
    <row r="56" s="2" customFormat="1" ht="18" customHeight="1" spans="1:10">
      <c r="A56" s="16">
        <v>51</v>
      </c>
      <c r="B56" s="21" t="s">
        <v>166</v>
      </c>
      <c r="C56" s="21" t="s">
        <v>52</v>
      </c>
      <c r="D56" s="19" t="s">
        <v>167</v>
      </c>
      <c r="E56" s="21" t="s">
        <v>157</v>
      </c>
      <c r="F56" s="21" t="s">
        <v>19</v>
      </c>
      <c r="G56" s="22">
        <v>45046</v>
      </c>
      <c r="H56" s="21" t="str">
        <f>VLOOKUP(D56,[1]certStatWithWork!$E$6:$K$43,7,0)</f>
        <v>S000041120004235002531</v>
      </c>
      <c r="I56" s="21">
        <v>200</v>
      </c>
      <c r="J56" s="21"/>
    </row>
    <row r="57" s="2" customFormat="1" ht="18" customHeight="1" spans="1:10">
      <c r="A57" s="16">
        <v>52</v>
      </c>
      <c r="B57" s="21" t="s">
        <v>168</v>
      </c>
      <c r="C57" s="21" t="s">
        <v>52</v>
      </c>
      <c r="D57" s="19" t="s">
        <v>169</v>
      </c>
      <c r="E57" s="21" t="s">
        <v>157</v>
      </c>
      <c r="F57" s="21" t="s">
        <v>19</v>
      </c>
      <c r="G57" s="22">
        <v>45046</v>
      </c>
      <c r="H57" s="21" t="str">
        <f>VLOOKUP(D57,[1]certStatWithWork!$E$6:$K$43,7,0)</f>
        <v>S000041120004235002532</v>
      </c>
      <c r="I57" s="21">
        <v>200</v>
      </c>
      <c r="J57" s="21"/>
    </row>
    <row r="58" s="2" customFormat="1" ht="18" customHeight="1" spans="1:10">
      <c r="A58" s="16">
        <v>53</v>
      </c>
      <c r="B58" s="21" t="s">
        <v>170</v>
      </c>
      <c r="C58" s="21" t="s">
        <v>52</v>
      </c>
      <c r="D58" s="19" t="s">
        <v>171</v>
      </c>
      <c r="E58" s="21" t="s">
        <v>157</v>
      </c>
      <c r="F58" s="21" t="s">
        <v>19</v>
      </c>
      <c r="G58" s="22">
        <v>45046</v>
      </c>
      <c r="H58" s="21" t="str">
        <f>VLOOKUP(D58,[1]certStatWithWork!$E$6:$K$43,7,0)</f>
        <v>S000041120004235002534</v>
      </c>
      <c r="I58" s="21">
        <v>200</v>
      </c>
      <c r="J58" s="21"/>
    </row>
    <row r="59" s="2" customFormat="1" ht="18" customHeight="1" spans="1:10">
      <c r="A59" s="16">
        <v>54</v>
      </c>
      <c r="B59" s="21" t="s">
        <v>172</v>
      </c>
      <c r="C59" s="21" t="s">
        <v>52</v>
      </c>
      <c r="D59" s="19" t="s">
        <v>173</v>
      </c>
      <c r="E59" s="21" t="s">
        <v>157</v>
      </c>
      <c r="F59" s="21" t="s">
        <v>19</v>
      </c>
      <c r="G59" s="22">
        <v>45046</v>
      </c>
      <c r="H59" s="21" t="str">
        <f>VLOOKUP(D59,[1]certStatWithWork!$E$6:$K$43,7,0)</f>
        <v>S000041120004235002535</v>
      </c>
      <c r="I59" s="21">
        <v>200</v>
      </c>
      <c r="J59" s="21"/>
    </row>
    <row r="60" s="2" customFormat="1" ht="18" customHeight="1" spans="1:10">
      <c r="A60" s="16">
        <v>55</v>
      </c>
      <c r="B60" s="21" t="s">
        <v>174</v>
      </c>
      <c r="C60" s="21" t="s">
        <v>52</v>
      </c>
      <c r="D60" s="19" t="s">
        <v>175</v>
      </c>
      <c r="E60" s="21" t="s">
        <v>157</v>
      </c>
      <c r="F60" s="21" t="s">
        <v>19</v>
      </c>
      <c r="G60" s="22">
        <v>45046</v>
      </c>
      <c r="H60" s="21" t="str">
        <f>VLOOKUP(D60,[1]certStatWithWork!$E$6:$K$43,7,0)</f>
        <v>S000041120004235002536</v>
      </c>
      <c r="I60" s="21">
        <v>200</v>
      </c>
      <c r="J60" s="21"/>
    </row>
    <row r="61" s="2" customFormat="1" ht="18" customHeight="1" spans="1:10">
      <c r="A61" s="16">
        <v>56</v>
      </c>
      <c r="B61" s="21" t="s">
        <v>176</v>
      </c>
      <c r="C61" s="21" t="s">
        <v>52</v>
      </c>
      <c r="D61" s="19" t="s">
        <v>177</v>
      </c>
      <c r="E61" s="21" t="s">
        <v>157</v>
      </c>
      <c r="F61" s="21" t="s">
        <v>19</v>
      </c>
      <c r="G61" s="22">
        <v>45046</v>
      </c>
      <c r="H61" s="21" t="str">
        <f>VLOOKUP(D61,[1]certStatWithWork!$E$6:$K$43,7,0)</f>
        <v>S000041120004235002541</v>
      </c>
      <c r="I61" s="21">
        <v>200</v>
      </c>
      <c r="J61" s="21"/>
    </row>
    <row r="62" s="2" customFormat="1" ht="18" customHeight="1" spans="1:10">
      <c r="A62" s="16">
        <v>57</v>
      </c>
      <c r="B62" s="21" t="s">
        <v>178</v>
      </c>
      <c r="C62" s="21" t="s">
        <v>52</v>
      </c>
      <c r="D62" s="19" t="s">
        <v>179</v>
      </c>
      <c r="E62" s="21" t="s">
        <v>157</v>
      </c>
      <c r="F62" s="21" t="s">
        <v>19</v>
      </c>
      <c r="G62" s="22">
        <v>45046</v>
      </c>
      <c r="H62" s="21" t="str">
        <f>VLOOKUP(D62,[1]certStatWithWork!$E$6:$K$43,7,0)</f>
        <v>S000041120004235002542</v>
      </c>
      <c r="I62" s="21">
        <v>200</v>
      </c>
      <c r="J62" s="21"/>
    </row>
    <row r="63" s="2" customFormat="1" ht="18" customHeight="1" spans="1:10">
      <c r="A63" s="16">
        <v>58</v>
      </c>
      <c r="B63" s="21" t="s">
        <v>180</v>
      </c>
      <c r="C63" s="21" t="s">
        <v>52</v>
      </c>
      <c r="D63" s="19" t="s">
        <v>181</v>
      </c>
      <c r="E63" s="21" t="s">
        <v>157</v>
      </c>
      <c r="F63" s="21" t="s">
        <v>19</v>
      </c>
      <c r="G63" s="22">
        <v>45046</v>
      </c>
      <c r="H63" s="21" t="str">
        <f>VLOOKUP(D63,[1]certStatWithWork!$E$6:$K$43,7,0)</f>
        <v>S000041120004235002543</v>
      </c>
      <c r="I63" s="21">
        <v>200</v>
      </c>
      <c r="J63" s="21"/>
    </row>
    <row r="64" s="2" customFormat="1" ht="18" customHeight="1" spans="1:10">
      <c r="A64" s="16">
        <v>59</v>
      </c>
      <c r="B64" s="21" t="s">
        <v>182</v>
      </c>
      <c r="C64" s="21" t="s">
        <v>52</v>
      </c>
      <c r="D64" s="19" t="s">
        <v>183</v>
      </c>
      <c r="E64" s="21" t="s">
        <v>157</v>
      </c>
      <c r="F64" s="21" t="s">
        <v>19</v>
      </c>
      <c r="G64" s="22">
        <v>45046</v>
      </c>
      <c r="H64" s="21" t="str">
        <f>VLOOKUP(D64,[1]certStatWithWork!$E$6:$K$43,7,0)</f>
        <v>S000041120004235002544</v>
      </c>
      <c r="I64" s="21">
        <v>200</v>
      </c>
      <c r="J64" s="21"/>
    </row>
    <row r="65" s="2" customFormat="1" ht="18" customHeight="1" spans="1:10">
      <c r="A65" s="16">
        <v>60</v>
      </c>
      <c r="B65" s="21" t="s">
        <v>184</v>
      </c>
      <c r="C65" s="21" t="s">
        <v>52</v>
      </c>
      <c r="D65" s="19" t="s">
        <v>185</v>
      </c>
      <c r="E65" s="21" t="s">
        <v>157</v>
      </c>
      <c r="F65" s="21" t="s">
        <v>19</v>
      </c>
      <c r="G65" s="22">
        <v>45046</v>
      </c>
      <c r="H65" s="21" t="str">
        <f>VLOOKUP(D65,[1]certStatWithWork!$E$6:$K$43,7,0)</f>
        <v>S000041120004235002533</v>
      </c>
      <c r="I65" s="21">
        <v>200</v>
      </c>
      <c r="J65" s="21"/>
    </row>
    <row r="66" s="2" customFormat="1" ht="18" customHeight="1" spans="1:10">
      <c r="A66" s="16">
        <v>61</v>
      </c>
      <c r="B66" s="21" t="s">
        <v>186</v>
      </c>
      <c r="C66" s="21" t="s">
        <v>16</v>
      </c>
      <c r="D66" s="19" t="s">
        <v>187</v>
      </c>
      <c r="E66" s="21" t="s">
        <v>18</v>
      </c>
      <c r="F66" s="21" t="s">
        <v>19</v>
      </c>
      <c r="G66" s="22">
        <v>45070</v>
      </c>
      <c r="H66" s="21" t="s">
        <v>188</v>
      </c>
      <c r="I66" s="21">
        <v>200</v>
      </c>
      <c r="J66" s="21"/>
    </row>
    <row r="67" s="2" customFormat="1" ht="18" customHeight="1" spans="1:10">
      <c r="A67" s="16">
        <v>62</v>
      </c>
      <c r="B67" s="21" t="s">
        <v>189</v>
      </c>
      <c r="C67" s="21" t="s">
        <v>16</v>
      </c>
      <c r="D67" s="19" t="s">
        <v>190</v>
      </c>
      <c r="E67" s="21" t="s">
        <v>18</v>
      </c>
      <c r="F67" s="21" t="s">
        <v>19</v>
      </c>
      <c r="G67" s="22">
        <v>45070</v>
      </c>
      <c r="H67" s="21" t="s">
        <v>191</v>
      </c>
      <c r="I67" s="21">
        <v>200</v>
      </c>
      <c r="J67" s="21"/>
    </row>
    <row r="68" s="2" customFormat="1" ht="18" customHeight="1" spans="1:10">
      <c r="A68" s="16">
        <v>63</v>
      </c>
      <c r="B68" s="21" t="s">
        <v>192</v>
      </c>
      <c r="C68" s="21" t="s">
        <v>16</v>
      </c>
      <c r="D68" s="19" t="s">
        <v>193</v>
      </c>
      <c r="E68" s="21" t="s">
        <v>18</v>
      </c>
      <c r="F68" s="21" t="s">
        <v>19</v>
      </c>
      <c r="G68" s="22">
        <v>45070</v>
      </c>
      <c r="H68" s="21" t="s">
        <v>194</v>
      </c>
      <c r="I68" s="21">
        <v>200</v>
      </c>
      <c r="J68" s="21"/>
    </row>
    <row r="69" s="2" customFormat="1" ht="18" customHeight="1" spans="1:10">
      <c r="A69" s="16">
        <v>64</v>
      </c>
      <c r="B69" s="21" t="s">
        <v>195</v>
      </c>
      <c r="C69" s="21" t="s">
        <v>16</v>
      </c>
      <c r="D69" s="19" t="s">
        <v>196</v>
      </c>
      <c r="E69" s="21" t="s">
        <v>18</v>
      </c>
      <c r="F69" s="21" t="s">
        <v>19</v>
      </c>
      <c r="G69" s="22">
        <v>45070</v>
      </c>
      <c r="H69" s="21" t="s">
        <v>197</v>
      </c>
      <c r="I69" s="21">
        <v>200</v>
      </c>
      <c r="J69" s="21"/>
    </row>
    <row r="70" s="2" customFormat="1" ht="18" customHeight="1" spans="1:10">
      <c r="A70" s="16">
        <v>65</v>
      </c>
      <c r="B70" s="21" t="s">
        <v>198</v>
      </c>
      <c r="C70" s="21" t="s">
        <v>16</v>
      </c>
      <c r="D70" s="19" t="s">
        <v>28</v>
      </c>
      <c r="E70" s="21" t="s">
        <v>18</v>
      </c>
      <c r="F70" s="21" t="s">
        <v>19</v>
      </c>
      <c r="G70" s="22">
        <v>45070</v>
      </c>
      <c r="H70" s="21" t="s">
        <v>199</v>
      </c>
      <c r="I70" s="21">
        <v>200</v>
      </c>
      <c r="J70" s="21"/>
    </row>
    <row r="71" s="2" customFormat="1" ht="18" customHeight="1" spans="1:10">
      <c r="A71" s="16">
        <v>66</v>
      </c>
      <c r="B71" s="21" t="s">
        <v>200</v>
      </c>
      <c r="C71" s="21" t="s">
        <v>16</v>
      </c>
      <c r="D71" s="19" t="s">
        <v>59</v>
      </c>
      <c r="E71" s="21" t="s">
        <v>18</v>
      </c>
      <c r="F71" s="21" t="s">
        <v>19</v>
      </c>
      <c r="G71" s="22">
        <v>45070</v>
      </c>
      <c r="H71" s="21" t="s">
        <v>201</v>
      </c>
      <c r="I71" s="21">
        <v>200</v>
      </c>
      <c r="J71" s="21"/>
    </row>
    <row r="72" s="2" customFormat="1" ht="18" customHeight="1" spans="1:10">
      <c r="A72" s="16">
        <v>67</v>
      </c>
      <c r="B72" s="21" t="s">
        <v>202</v>
      </c>
      <c r="C72" s="21" t="s">
        <v>16</v>
      </c>
      <c r="D72" s="19" t="s">
        <v>203</v>
      </c>
      <c r="E72" s="21" t="s">
        <v>18</v>
      </c>
      <c r="F72" s="21" t="s">
        <v>19</v>
      </c>
      <c r="G72" s="22">
        <v>45070</v>
      </c>
      <c r="H72" s="21" t="s">
        <v>204</v>
      </c>
      <c r="I72" s="21">
        <v>200</v>
      </c>
      <c r="J72" s="21"/>
    </row>
    <row r="73" s="2" customFormat="1" ht="18" customHeight="1" spans="1:10">
      <c r="A73" s="16">
        <v>68</v>
      </c>
      <c r="B73" s="21" t="s">
        <v>205</v>
      </c>
      <c r="C73" s="21" t="s">
        <v>16</v>
      </c>
      <c r="D73" s="19" t="s">
        <v>206</v>
      </c>
      <c r="E73" s="21" t="s">
        <v>18</v>
      </c>
      <c r="F73" s="21" t="s">
        <v>19</v>
      </c>
      <c r="G73" s="22">
        <v>45070</v>
      </c>
      <c r="H73" s="21" t="s">
        <v>207</v>
      </c>
      <c r="I73" s="21">
        <v>200</v>
      </c>
      <c r="J73" s="21"/>
    </row>
    <row r="74" s="2" customFormat="1" ht="18" customHeight="1" spans="1:10">
      <c r="A74" s="16">
        <v>69</v>
      </c>
      <c r="B74" s="21" t="s">
        <v>208</v>
      </c>
      <c r="C74" s="21" t="s">
        <v>16</v>
      </c>
      <c r="D74" s="19" t="s">
        <v>209</v>
      </c>
      <c r="E74" s="21" t="s">
        <v>18</v>
      </c>
      <c r="F74" s="21" t="s">
        <v>19</v>
      </c>
      <c r="G74" s="22">
        <v>45070</v>
      </c>
      <c r="H74" s="21" t="s">
        <v>210</v>
      </c>
      <c r="I74" s="21">
        <v>200</v>
      </c>
      <c r="J74" s="21"/>
    </row>
    <row r="75" s="2" customFormat="1" ht="18" customHeight="1" spans="1:10">
      <c r="A75" s="16">
        <v>70</v>
      </c>
      <c r="B75" s="21" t="s">
        <v>211</v>
      </c>
      <c r="C75" s="21" t="s">
        <v>16</v>
      </c>
      <c r="D75" s="19" t="s">
        <v>212</v>
      </c>
      <c r="E75" s="21" t="s">
        <v>18</v>
      </c>
      <c r="F75" s="21" t="s">
        <v>19</v>
      </c>
      <c r="G75" s="22">
        <v>45070</v>
      </c>
      <c r="H75" s="21" t="s">
        <v>213</v>
      </c>
      <c r="I75" s="21">
        <v>200</v>
      </c>
      <c r="J75" s="21"/>
    </row>
    <row r="76" s="2" customFormat="1" ht="18" customHeight="1" spans="1:10">
      <c r="A76" s="16">
        <v>71</v>
      </c>
      <c r="B76" s="21" t="s">
        <v>214</v>
      </c>
      <c r="C76" s="21" t="s">
        <v>16</v>
      </c>
      <c r="D76" s="19" t="s">
        <v>215</v>
      </c>
      <c r="E76" s="21" t="s">
        <v>18</v>
      </c>
      <c r="F76" s="21" t="s">
        <v>19</v>
      </c>
      <c r="G76" s="22">
        <v>45070</v>
      </c>
      <c r="H76" s="21" t="s">
        <v>216</v>
      </c>
      <c r="I76" s="21">
        <v>200</v>
      </c>
      <c r="J76" s="21"/>
    </row>
    <row r="77" s="2" customFormat="1" ht="18" customHeight="1" spans="1:10">
      <c r="A77" s="16">
        <v>72</v>
      </c>
      <c r="B77" s="21" t="s">
        <v>217</v>
      </c>
      <c r="C77" s="21" t="s">
        <v>16</v>
      </c>
      <c r="D77" s="19" t="s">
        <v>196</v>
      </c>
      <c r="E77" s="21" t="s">
        <v>18</v>
      </c>
      <c r="F77" s="21" t="s">
        <v>19</v>
      </c>
      <c r="G77" s="22">
        <v>45070</v>
      </c>
      <c r="H77" s="21" t="s">
        <v>218</v>
      </c>
      <c r="I77" s="21">
        <v>200</v>
      </c>
      <c r="J77" s="21"/>
    </row>
    <row r="78" s="2" customFormat="1" ht="18" customHeight="1" spans="1:10">
      <c r="A78" s="16">
        <v>73</v>
      </c>
      <c r="B78" s="21" t="s">
        <v>219</v>
      </c>
      <c r="C78" s="21" t="s">
        <v>16</v>
      </c>
      <c r="D78" s="19" t="s">
        <v>95</v>
      </c>
      <c r="E78" s="21" t="s">
        <v>18</v>
      </c>
      <c r="F78" s="21" t="s">
        <v>19</v>
      </c>
      <c r="G78" s="22">
        <v>45070</v>
      </c>
      <c r="H78" s="21" t="s">
        <v>220</v>
      </c>
      <c r="I78" s="21">
        <v>200</v>
      </c>
      <c r="J78" s="21"/>
    </row>
    <row r="79" s="2" customFormat="1" ht="18" customHeight="1" spans="1:10">
      <c r="A79" s="16">
        <v>74</v>
      </c>
      <c r="B79" s="21" t="s">
        <v>221</v>
      </c>
      <c r="C79" s="21" t="s">
        <v>16</v>
      </c>
      <c r="D79" s="19" t="s">
        <v>222</v>
      </c>
      <c r="E79" s="21" t="s">
        <v>18</v>
      </c>
      <c r="F79" s="21" t="s">
        <v>19</v>
      </c>
      <c r="G79" s="22">
        <v>45070</v>
      </c>
      <c r="H79" s="21" t="s">
        <v>223</v>
      </c>
      <c r="I79" s="21">
        <v>200</v>
      </c>
      <c r="J79" s="21"/>
    </row>
    <row r="80" s="2" customFormat="1" ht="18" customHeight="1" spans="1:10">
      <c r="A80" s="16">
        <v>75</v>
      </c>
      <c r="B80" s="21" t="s">
        <v>224</v>
      </c>
      <c r="C80" s="21" t="s">
        <v>16</v>
      </c>
      <c r="D80" s="19" t="s">
        <v>225</v>
      </c>
      <c r="E80" s="21" t="s">
        <v>18</v>
      </c>
      <c r="F80" s="21" t="s">
        <v>19</v>
      </c>
      <c r="G80" s="22">
        <v>45070</v>
      </c>
      <c r="H80" s="21" t="s">
        <v>226</v>
      </c>
      <c r="I80" s="21">
        <v>200</v>
      </c>
      <c r="J80" s="21"/>
    </row>
    <row r="81" s="2" customFormat="1" ht="18" customHeight="1" spans="1:10">
      <c r="A81" s="16">
        <v>76</v>
      </c>
      <c r="B81" s="21" t="s">
        <v>227</v>
      </c>
      <c r="C81" s="21" t="s">
        <v>16</v>
      </c>
      <c r="D81" s="19" t="s">
        <v>156</v>
      </c>
      <c r="E81" s="21" t="s">
        <v>18</v>
      </c>
      <c r="F81" s="21" t="s">
        <v>19</v>
      </c>
      <c r="G81" s="22">
        <v>45070</v>
      </c>
      <c r="H81" s="21" t="s">
        <v>228</v>
      </c>
      <c r="I81" s="21">
        <v>200</v>
      </c>
      <c r="J81" s="21"/>
    </row>
    <row r="82" s="2" customFormat="1" ht="18" customHeight="1" spans="1:10">
      <c r="A82" s="16">
        <v>77</v>
      </c>
      <c r="B82" s="21" t="s">
        <v>229</v>
      </c>
      <c r="C82" s="21" t="s">
        <v>16</v>
      </c>
      <c r="D82" s="19" t="s">
        <v>230</v>
      </c>
      <c r="E82" s="21" t="s">
        <v>18</v>
      </c>
      <c r="F82" s="21" t="s">
        <v>19</v>
      </c>
      <c r="G82" s="22">
        <v>45070</v>
      </c>
      <c r="H82" s="21" t="s">
        <v>231</v>
      </c>
      <c r="I82" s="21">
        <v>200</v>
      </c>
      <c r="J82" s="21"/>
    </row>
    <row r="83" s="2" customFormat="1" ht="18" customHeight="1" spans="1:10">
      <c r="A83" s="16">
        <v>78</v>
      </c>
      <c r="B83" s="21" t="s">
        <v>232</v>
      </c>
      <c r="C83" s="21" t="s">
        <v>16</v>
      </c>
      <c r="D83" s="19" t="s">
        <v>233</v>
      </c>
      <c r="E83" s="21" t="s">
        <v>18</v>
      </c>
      <c r="F83" s="21" t="s">
        <v>19</v>
      </c>
      <c r="G83" s="22">
        <v>45070</v>
      </c>
      <c r="H83" s="21" t="s">
        <v>234</v>
      </c>
      <c r="I83" s="21">
        <v>200</v>
      </c>
      <c r="J83" s="21"/>
    </row>
    <row r="84" s="2" customFormat="1" ht="18" customHeight="1" spans="1:10">
      <c r="A84" s="16">
        <v>79</v>
      </c>
      <c r="B84" s="21" t="s">
        <v>235</v>
      </c>
      <c r="C84" s="21" t="s">
        <v>16</v>
      </c>
      <c r="D84" s="19" t="s">
        <v>203</v>
      </c>
      <c r="E84" s="21" t="s">
        <v>18</v>
      </c>
      <c r="F84" s="21" t="s">
        <v>19</v>
      </c>
      <c r="G84" s="22">
        <v>45070</v>
      </c>
      <c r="H84" s="21" t="s">
        <v>236</v>
      </c>
      <c r="I84" s="21">
        <v>200</v>
      </c>
      <c r="J84" s="21"/>
    </row>
    <row r="85" s="2" customFormat="1" ht="18" customHeight="1" spans="1:10">
      <c r="A85" s="16">
        <v>80</v>
      </c>
      <c r="B85" s="21" t="s">
        <v>237</v>
      </c>
      <c r="C85" s="21" t="s">
        <v>16</v>
      </c>
      <c r="D85" s="19" t="s">
        <v>238</v>
      </c>
      <c r="E85" s="21" t="s">
        <v>18</v>
      </c>
      <c r="F85" s="21" t="s">
        <v>19</v>
      </c>
      <c r="G85" s="22">
        <v>45070</v>
      </c>
      <c r="H85" s="21" t="s">
        <v>239</v>
      </c>
      <c r="I85" s="21">
        <v>200</v>
      </c>
      <c r="J85" s="21"/>
    </row>
    <row r="86" s="2" customFormat="1" ht="18" customHeight="1" spans="1:10">
      <c r="A86" s="16">
        <v>81</v>
      </c>
      <c r="B86" s="21" t="s">
        <v>240</v>
      </c>
      <c r="C86" s="21" t="s">
        <v>16</v>
      </c>
      <c r="D86" s="19" t="s">
        <v>241</v>
      </c>
      <c r="E86" s="21" t="s">
        <v>18</v>
      </c>
      <c r="F86" s="21" t="s">
        <v>19</v>
      </c>
      <c r="G86" s="22">
        <v>45070</v>
      </c>
      <c r="H86" s="21" t="s">
        <v>242</v>
      </c>
      <c r="I86" s="21">
        <v>200</v>
      </c>
      <c r="J86" s="21"/>
    </row>
    <row r="87" s="2" customFormat="1" ht="18" customHeight="1" spans="1:10">
      <c r="A87" s="16">
        <v>82</v>
      </c>
      <c r="B87" s="21" t="s">
        <v>243</v>
      </c>
      <c r="C87" s="21" t="s">
        <v>16</v>
      </c>
      <c r="D87" s="19" t="s">
        <v>244</v>
      </c>
      <c r="E87" s="21" t="s">
        <v>18</v>
      </c>
      <c r="F87" s="21" t="s">
        <v>19</v>
      </c>
      <c r="G87" s="22">
        <v>45070</v>
      </c>
      <c r="H87" s="21" t="s">
        <v>245</v>
      </c>
      <c r="I87" s="21">
        <v>200</v>
      </c>
      <c r="J87" s="21"/>
    </row>
    <row r="88" s="2" customFormat="1" ht="18" customHeight="1" spans="1:10">
      <c r="A88" s="16">
        <v>83</v>
      </c>
      <c r="B88" s="21" t="s">
        <v>246</v>
      </c>
      <c r="C88" s="21" t="s">
        <v>16</v>
      </c>
      <c r="D88" s="19" t="s">
        <v>247</v>
      </c>
      <c r="E88" s="21" t="s">
        <v>18</v>
      </c>
      <c r="F88" s="21" t="s">
        <v>19</v>
      </c>
      <c r="G88" s="22">
        <v>45070</v>
      </c>
      <c r="H88" s="21" t="s">
        <v>248</v>
      </c>
      <c r="I88" s="21">
        <v>200</v>
      </c>
      <c r="J88" s="21"/>
    </row>
    <row r="89" s="2" customFormat="1" ht="18" customHeight="1" spans="1:10">
      <c r="A89" s="16">
        <v>84</v>
      </c>
      <c r="B89" s="21" t="s">
        <v>249</v>
      </c>
      <c r="C89" s="21" t="s">
        <v>16</v>
      </c>
      <c r="D89" s="19" t="s">
        <v>250</v>
      </c>
      <c r="E89" s="21" t="s">
        <v>18</v>
      </c>
      <c r="F89" s="21" t="s">
        <v>19</v>
      </c>
      <c r="G89" s="22">
        <v>45070</v>
      </c>
      <c r="H89" s="21" t="s">
        <v>251</v>
      </c>
      <c r="I89" s="21">
        <v>200</v>
      </c>
      <c r="J89" s="21"/>
    </row>
    <row r="90" s="2" customFormat="1" ht="18" customHeight="1" spans="1:10">
      <c r="A90" s="16">
        <v>85</v>
      </c>
      <c r="B90" s="21" t="s">
        <v>252</v>
      </c>
      <c r="C90" s="21" t="s">
        <v>16</v>
      </c>
      <c r="D90" s="19" t="s">
        <v>253</v>
      </c>
      <c r="E90" s="21" t="s">
        <v>18</v>
      </c>
      <c r="F90" s="21" t="s">
        <v>19</v>
      </c>
      <c r="G90" s="22">
        <v>45070</v>
      </c>
      <c r="H90" s="21" t="s">
        <v>254</v>
      </c>
      <c r="I90" s="21">
        <v>200</v>
      </c>
      <c r="J90" s="21"/>
    </row>
    <row r="91" s="2" customFormat="1" ht="18" customHeight="1" spans="1:10">
      <c r="A91" s="16">
        <v>86</v>
      </c>
      <c r="B91" s="21" t="s">
        <v>255</v>
      </c>
      <c r="C91" s="21" t="s">
        <v>16</v>
      </c>
      <c r="D91" s="19" t="s">
        <v>253</v>
      </c>
      <c r="E91" s="21" t="s">
        <v>18</v>
      </c>
      <c r="F91" s="21" t="s">
        <v>19</v>
      </c>
      <c r="G91" s="22">
        <v>45070</v>
      </c>
      <c r="H91" s="21" t="s">
        <v>256</v>
      </c>
      <c r="I91" s="21">
        <v>200</v>
      </c>
      <c r="J91" s="21"/>
    </row>
    <row r="92" s="2" customFormat="1" ht="18" customHeight="1" spans="1:10">
      <c r="A92" s="16">
        <v>87</v>
      </c>
      <c r="B92" s="21" t="s">
        <v>257</v>
      </c>
      <c r="C92" s="21" t="s">
        <v>16</v>
      </c>
      <c r="D92" s="19" t="s">
        <v>238</v>
      </c>
      <c r="E92" s="21" t="s">
        <v>18</v>
      </c>
      <c r="F92" s="21" t="s">
        <v>19</v>
      </c>
      <c r="G92" s="22">
        <v>45070</v>
      </c>
      <c r="H92" s="21" t="s">
        <v>258</v>
      </c>
      <c r="I92" s="21">
        <v>200</v>
      </c>
      <c r="J92" s="21"/>
    </row>
    <row r="93" s="2" customFormat="1" ht="18" customHeight="1" spans="1:10">
      <c r="A93" s="16">
        <v>88</v>
      </c>
      <c r="B93" s="21" t="s">
        <v>259</v>
      </c>
      <c r="C93" s="21" t="s">
        <v>16</v>
      </c>
      <c r="D93" s="19" t="s">
        <v>260</v>
      </c>
      <c r="E93" s="21" t="s">
        <v>18</v>
      </c>
      <c r="F93" s="21" t="s">
        <v>19</v>
      </c>
      <c r="G93" s="22">
        <v>45070</v>
      </c>
      <c r="H93" s="21" t="s">
        <v>261</v>
      </c>
      <c r="I93" s="21">
        <v>200</v>
      </c>
      <c r="J93" s="21"/>
    </row>
    <row r="94" s="2" customFormat="1" ht="18" customHeight="1" spans="1:10">
      <c r="A94" s="16">
        <v>89</v>
      </c>
      <c r="B94" s="21" t="s">
        <v>262</v>
      </c>
      <c r="C94" s="21" t="s">
        <v>52</v>
      </c>
      <c r="D94" s="19" t="s">
        <v>263</v>
      </c>
      <c r="E94" s="21" t="s">
        <v>18</v>
      </c>
      <c r="F94" s="21" t="s">
        <v>19</v>
      </c>
      <c r="G94" s="22">
        <v>45070</v>
      </c>
      <c r="H94" s="21" t="s">
        <v>264</v>
      </c>
      <c r="I94" s="21">
        <v>200</v>
      </c>
      <c r="J94" s="21"/>
    </row>
    <row r="95" s="2" customFormat="1" ht="18" customHeight="1" spans="1:10">
      <c r="A95" s="16">
        <v>90</v>
      </c>
      <c r="B95" s="21" t="s">
        <v>265</v>
      </c>
      <c r="C95" s="21" t="s">
        <v>16</v>
      </c>
      <c r="D95" s="19" t="s">
        <v>266</v>
      </c>
      <c r="E95" s="21" t="s">
        <v>157</v>
      </c>
      <c r="F95" s="21" t="s">
        <v>19</v>
      </c>
      <c r="G95" s="22">
        <v>45072</v>
      </c>
      <c r="H95" s="21" t="str">
        <f>VLOOKUP(D95,[2]certStatWithWork!$E$6:$I$52,5,0)</f>
        <v>S000041120004235003037</v>
      </c>
      <c r="I95" s="21">
        <v>200</v>
      </c>
      <c r="J95" s="21"/>
    </row>
    <row r="96" s="2" customFormat="1" ht="18" customHeight="1" spans="1:10">
      <c r="A96" s="16">
        <v>91</v>
      </c>
      <c r="B96" s="21" t="s">
        <v>267</v>
      </c>
      <c r="C96" s="21" t="s">
        <v>16</v>
      </c>
      <c r="D96" s="19" t="s">
        <v>253</v>
      </c>
      <c r="E96" s="21" t="s">
        <v>157</v>
      </c>
      <c r="F96" s="21" t="s">
        <v>19</v>
      </c>
      <c r="G96" s="22">
        <v>45072</v>
      </c>
      <c r="H96" s="21" t="str">
        <f>VLOOKUP(D96,[2]certStatWithWork!$E$6:$I$52,5,0)</f>
        <v>S000041120004235003038</v>
      </c>
      <c r="I96" s="21">
        <v>200</v>
      </c>
      <c r="J96" s="21"/>
    </row>
    <row r="97" s="2" customFormat="1" ht="18" customHeight="1" spans="1:10">
      <c r="A97" s="16">
        <v>92</v>
      </c>
      <c r="B97" s="21" t="s">
        <v>268</v>
      </c>
      <c r="C97" s="21" t="s">
        <v>16</v>
      </c>
      <c r="D97" s="19" t="s">
        <v>269</v>
      </c>
      <c r="E97" s="21" t="s">
        <v>157</v>
      </c>
      <c r="F97" s="21" t="s">
        <v>19</v>
      </c>
      <c r="G97" s="22">
        <v>45072</v>
      </c>
      <c r="H97" s="21" t="str">
        <f>VLOOKUP(D97,[2]certStatWithWork!$E$6:$I$52,5,0)</f>
        <v>S000041120004235003039</v>
      </c>
      <c r="I97" s="21">
        <v>200</v>
      </c>
      <c r="J97" s="21"/>
    </row>
    <row r="98" s="2" customFormat="1" ht="18" customHeight="1" spans="1:10">
      <c r="A98" s="16">
        <v>93</v>
      </c>
      <c r="B98" s="21" t="s">
        <v>270</v>
      </c>
      <c r="C98" s="21" t="s">
        <v>16</v>
      </c>
      <c r="D98" s="19" t="s">
        <v>271</v>
      </c>
      <c r="E98" s="21" t="s">
        <v>157</v>
      </c>
      <c r="F98" s="21" t="s">
        <v>19</v>
      </c>
      <c r="G98" s="22">
        <v>45072</v>
      </c>
      <c r="H98" s="21" t="str">
        <f>VLOOKUP(D98,[2]certStatWithWork!$E$6:$I$52,5,0)</f>
        <v>S000041120004235003040</v>
      </c>
      <c r="I98" s="21">
        <v>200</v>
      </c>
      <c r="J98" s="21"/>
    </row>
    <row r="99" s="2" customFormat="1" ht="18" customHeight="1" spans="1:10">
      <c r="A99" s="16">
        <v>94</v>
      </c>
      <c r="B99" s="21" t="s">
        <v>272</v>
      </c>
      <c r="C99" s="21" t="s">
        <v>52</v>
      </c>
      <c r="D99" s="19" t="s">
        <v>179</v>
      </c>
      <c r="E99" s="21" t="s">
        <v>157</v>
      </c>
      <c r="F99" s="21" t="s">
        <v>19</v>
      </c>
      <c r="G99" s="22">
        <v>45072</v>
      </c>
      <c r="H99" s="21" t="str">
        <f>VLOOKUP(D99,[2]certStatWithWork!$E$6:$I$52,5,0)</f>
        <v>S000041120004235003042</v>
      </c>
      <c r="I99" s="21">
        <v>200</v>
      </c>
      <c r="J99" s="21"/>
    </row>
    <row r="100" s="2" customFormat="1" ht="18" customHeight="1" spans="1:10">
      <c r="A100" s="16">
        <v>95</v>
      </c>
      <c r="B100" s="21" t="s">
        <v>273</v>
      </c>
      <c r="C100" s="21" t="s">
        <v>16</v>
      </c>
      <c r="D100" s="19" t="s">
        <v>274</v>
      </c>
      <c r="E100" s="21" t="s">
        <v>157</v>
      </c>
      <c r="F100" s="21" t="s">
        <v>19</v>
      </c>
      <c r="G100" s="22">
        <v>45072</v>
      </c>
      <c r="H100" s="21" t="str">
        <f>VLOOKUP(D100,[2]certStatWithWork!$E$6:$I$52,5,0)</f>
        <v>S000041120004235003043</v>
      </c>
      <c r="I100" s="21">
        <v>200</v>
      </c>
      <c r="J100" s="21"/>
    </row>
    <row r="101" s="2" customFormat="1" ht="18" customHeight="1" spans="1:10">
      <c r="A101" s="16">
        <v>96</v>
      </c>
      <c r="B101" s="21" t="s">
        <v>275</v>
      </c>
      <c r="C101" s="21" t="s">
        <v>52</v>
      </c>
      <c r="D101" s="19" t="s">
        <v>276</v>
      </c>
      <c r="E101" s="21" t="s">
        <v>157</v>
      </c>
      <c r="F101" s="21" t="s">
        <v>19</v>
      </c>
      <c r="G101" s="22">
        <v>45072</v>
      </c>
      <c r="H101" s="21" t="str">
        <f>VLOOKUP(D101,[2]certStatWithWork!$E$6:$I$52,5,0)</f>
        <v>S000041120004235003044</v>
      </c>
      <c r="I101" s="21">
        <v>200</v>
      </c>
      <c r="J101" s="21"/>
    </row>
    <row r="102" s="2" customFormat="1" ht="18" customHeight="1" spans="1:10">
      <c r="A102" s="16">
        <v>97</v>
      </c>
      <c r="B102" s="21" t="s">
        <v>277</v>
      </c>
      <c r="C102" s="21" t="s">
        <v>16</v>
      </c>
      <c r="D102" s="19" t="s">
        <v>278</v>
      </c>
      <c r="E102" s="21" t="s">
        <v>157</v>
      </c>
      <c r="F102" s="21" t="s">
        <v>19</v>
      </c>
      <c r="G102" s="22">
        <v>45072</v>
      </c>
      <c r="H102" s="21" t="str">
        <f>VLOOKUP(D102,[2]certStatWithWork!$E$6:$I$52,5,0)</f>
        <v>S000041120004235003046</v>
      </c>
      <c r="I102" s="21">
        <v>200</v>
      </c>
      <c r="J102" s="21"/>
    </row>
    <row r="103" s="2" customFormat="1" ht="18" customHeight="1" spans="1:10">
      <c r="A103" s="16">
        <v>98</v>
      </c>
      <c r="B103" s="21" t="s">
        <v>279</v>
      </c>
      <c r="C103" s="21" t="s">
        <v>16</v>
      </c>
      <c r="D103" s="19" t="s">
        <v>280</v>
      </c>
      <c r="E103" s="21" t="s">
        <v>157</v>
      </c>
      <c r="F103" s="21" t="s">
        <v>19</v>
      </c>
      <c r="G103" s="22">
        <v>45072</v>
      </c>
      <c r="H103" s="21" t="str">
        <f>VLOOKUP(D103,[2]certStatWithWork!$E$6:$I$52,5,0)</f>
        <v>S000041120004235003047</v>
      </c>
      <c r="I103" s="21">
        <v>200</v>
      </c>
      <c r="J103" s="21"/>
    </row>
    <row r="104" s="2" customFormat="1" ht="18" customHeight="1" spans="1:10">
      <c r="A104" s="16">
        <v>99</v>
      </c>
      <c r="B104" s="21" t="s">
        <v>281</v>
      </c>
      <c r="C104" s="21" t="s">
        <v>16</v>
      </c>
      <c r="D104" s="19" t="s">
        <v>282</v>
      </c>
      <c r="E104" s="21" t="s">
        <v>157</v>
      </c>
      <c r="F104" s="21" t="s">
        <v>19</v>
      </c>
      <c r="G104" s="22">
        <v>45072</v>
      </c>
      <c r="H104" s="21" t="str">
        <f>VLOOKUP(D104,[2]certStatWithWork!$E$6:$I$52,5,0)</f>
        <v>S000041120004235003048</v>
      </c>
      <c r="I104" s="21">
        <v>200</v>
      </c>
      <c r="J104" s="21"/>
    </row>
    <row r="105" s="2" customFormat="1" ht="18" customHeight="1" spans="1:10">
      <c r="A105" s="16">
        <v>100</v>
      </c>
      <c r="B105" s="21" t="s">
        <v>283</v>
      </c>
      <c r="C105" s="21" t="s">
        <v>52</v>
      </c>
      <c r="D105" s="19" t="s">
        <v>284</v>
      </c>
      <c r="E105" s="21" t="s">
        <v>157</v>
      </c>
      <c r="F105" s="21" t="s">
        <v>19</v>
      </c>
      <c r="G105" s="22">
        <v>45072</v>
      </c>
      <c r="H105" s="21" t="str">
        <f>VLOOKUP(D105,[2]certStatWithWork!$E$6:$I$52,5,0)</f>
        <v>S000041120004235003054</v>
      </c>
      <c r="I105" s="21">
        <v>200</v>
      </c>
      <c r="J105" s="21"/>
    </row>
    <row r="106" s="2" customFormat="1" ht="18" customHeight="1" spans="1:10">
      <c r="A106" s="16">
        <v>101</v>
      </c>
      <c r="B106" s="21" t="s">
        <v>285</v>
      </c>
      <c r="C106" s="21" t="s">
        <v>52</v>
      </c>
      <c r="D106" s="19" t="s">
        <v>286</v>
      </c>
      <c r="E106" s="21" t="s">
        <v>157</v>
      </c>
      <c r="F106" s="21" t="s">
        <v>19</v>
      </c>
      <c r="G106" s="22">
        <v>45072</v>
      </c>
      <c r="H106" s="21" t="str">
        <f>VLOOKUP(D106,[2]certStatWithWork!$E$6:$I$52,5,0)</f>
        <v>S000041120004235003055</v>
      </c>
      <c r="I106" s="21">
        <v>200</v>
      </c>
      <c r="J106" s="21"/>
    </row>
    <row r="107" s="2" customFormat="1" ht="18" customHeight="1" spans="1:10">
      <c r="A107" s="16">
        <v>102</v>
      </c>
      <c r="B107" s="21" t="s">
        <v>287</v>
      </c>
      <c r="C107" s="21" t="s">
        <v>52</v>
      </c>
      <c r="D107" s="19" t="s">
        <v>288</v>
      </c>
      <c r="E107" s="21" t="s">
        <v>157</v>
      </c>
      <c r="F107" s="21" t="s">
        <v>19</v>
      </c>
      <c r="G107" s="22">
        <v>45072</v>
      </c>
      <c r="H107" s="21" t="str">
        <f>VLOOKUP(D107,[2]certStatWithWork!$E$6:$I$52,5,0)</f>
        <v>S000041120004235003056</v>
      </c>
      <c r="I107" s="21">
        <v>200</v>
      </c>
      <c r="J107" s="21"/>
    </row>
    <row r="108" s="2" customFormat="1" ht="18" customHeight="1" spans="1:10">
      <c r="A108" s="16">
        <v>103</v>
      </c>
      <c r="B108" s="21" t="s">
        <v>289</v>
      </c>
      <c r="C108" s="21" t="s">
        <v>16</v>
      </c>
      <c r="D108" s="19" t="s">
        <v>290</v>
      </c>
      <c r="E108" s="21" t="s">
        <v>157</v>
      </c>
      <c r="F108" s="21" t="s">
        <v>19</v>
      </c>
      <c r="G108" s="22">
        <v>45072</v>
      </c>
      <c r="H108" s="21" t="str">
        <f>VLOOKUP(D108,[2]certStatWithWork!$E$6:$I$52,5,0)</f>
        <v>S000041120004235003057</v>
      </c>
      <c r="I108" s="21">
        <v>200</v>
      </c>
      <c r="J108" s="21"/>
    </row>
    <row r="109" s="2" customFormat="1" ht="18" customHeight="1" spans="1:10">
      <c r="A109" s="16">
        <v>104</v>
      </c>
      <c r="B109" s="21" t="s">
        <v>291</v>
      </c>
      <c r="C109" s="21" t="s">
        <v>16</v>
      </c>
      <c r="D109" s="19" t="s">
        <v>292</v>
      </c>
      <c r="E109" s="21" t="s">
        <v>157</v>
      </c>
      <c r="F109" s="21" t="s">
        <v>19</v>
      </c>
      <c r="G109" s="22">
        <v>45072</v>
      </c>
      <c r="H109" s="21" t="str">
        <f>VLOOKUP(D109,[2]certStatWithWork!$E$6:$I$52,5,0)</f>
        <v>S000041120004235003059</v>
      </c>
      <c r="I109" s="21">
        <v>200</v>
      </c>
      <c r="J109" s="21"/>
    </row>
    <row r="110" s="2" customFormat="1" ht="18" customHeight="1" spans="1:10">
      <c r="A110" s="16">
        <v>105</v>
      </c>
      <c r="B110" s="21" t="s">
        <v>174</v>
      </c>
      <c r="C110" s="21" t="s">
        <v>52</v>
      </c>
      <c r="D110" s="19" t="s">
        <v>293</v>
      </c>
      <c r="E110" s="21" t="s">
        <v>157</v>
      </c>
      <c r="F110" s="21" t="s">
        <v>19</v>
      </c>
      <c r="G110" s="22">
        <v>45072</v>
      </c>
      <c r="H110" s="21" t="str">
        <f>VLOOKUP(D110,[2]certStatWithWork!$E$6:$I$52,5,0)</f>
        <v>S000041120004235003060</v>
      </c>
      <c r="I110" s="21">
        <v>200</v>
      </c>
      <c r="J110" s="21"/>
    </row>
    <row r="111" s="2" customFormat="1" ht="18" customHeight="1" spans="1:10">
      <c r="A111" s="16">
        <v>106</v>
      </c>
      <c r="B111" s="21" t="s">
        <v>294</v>
      </c>
      <c r="C111" s="21" t="s">
        <v>16</v>
      </c>
      <c r="D111" s="19" t="s">
        <v>295</v>
      </c>
      <c r="E111" s="21" t="s">
        <v>157</v>
      </c>
      <c r="F111" s="21" t="s">
        <v>19</v>
      </c>
      <c r="G111" s="22">
        <v>45072</v>
      </c>
      <c r="H111" s="21" t="str">
        <f>VLOOKUP(D111,[2]certStatWithWork!$E$6:$I$52,5,0)</f>
        <v>S000041120004235003063</v>
      </c>
      <c r="I111" s="21">
        <v>200</v>
      </c>
      <c r="J111" s="21"/>
    </row>
    <row r="112" s="2" customFormat="1" ht="18" customHeight="1" spans="1:10">
      <c r="A112" s="16">
        <v>107</v>
      </c>
      <c r="B112" s="21" t="s">
        <v>296</v>
      </c>
      <c r="C112" s="21" t="s">
        <v>16</v>
      </c>
      <c r="D112" s="19" t="s">
        <v>297</v>
      </c>
      <c r="E112" s="21" t="s">
        <v>157</v>
      </c>
      <c r="F112" s="21" t="s">
        <v>19</v>
      </c>
      <c r="G112" s="22">
        <v>45072</v>
      </c>
      <c r="H112" s="21" t="str">
        <f>VLOOKUP(D112,[2]certStatWithWork!$E$6:$I$52,5,0)</f>
        <v>S000041120004235003064</v>
      </c>
      <c r="I112" s="21">
        <v>200</v>
      </c>
      <c r="J112" s="21"/>
    </row>
    <row r="113" s="2" customFormat="1" ht="18" customHeight="1" spans="1:10">
      <c r="A113" s="16">
        <v>108</v>
      </c>
      <c r="B113" s="21" t="s">
        <v>298</v>
      </c>
      <c r="C113" s="21" t="s">
        <v>52</v>
      </c>
      <c r="D113" s="19" t="s">
        <v>299</v>
      </c>
      <c r="E113" s="21" t="s">
        <v>157</v>
      </c>
      <c r="F113" s="21" t="s">
        <v>19</v>
      </c>
      <c r="G113" s="22">
        <v>45072</v>
      </c>
      <c r="H113" s="21" t="str">
        <f>VLOOKUP(D113,[2]certStatWithWork!$E$6:$I$52,5,0)</f>
        <v>S000041120004235003065</v>
      </c>
      <c r="I113" s="21">
        <v>200</v>
      </c>
      <c r="J113" s="21"/>
    </row>
    <row r="114" s="2" customFormat="1" ht="18" customHeight="1" spans="1:10">
      <c r="A114" s="16">
        <v>109</v>
      </c>
      <c r="B114" s="21" t="s">
        <v>300</v>
      </c>
      <c r="C114" s="21" t="s">
        <v>16</v>
      </c>
      <c r="D114" s="19" t="s">
        <v>260</v>
      </c>
      <c r="E114" s="21" t="s">
        <v>157</v>
      </c>
      <c r="F114" s="21" t="s">
        <v>19</v>
      </c>
      <c r="G114" s="22">
        <v>45072</v>
      </c>
      <c r="H114" s="21" t="str">
        <f>VLOOKUP(D114,[2]certStatWithWork!$E$6:$I$52,5,0)</f>
        <v>S000041120004235003069</v>
      </c>
      <c r="I114" s="21">
        <v>200</v>
      </c>
      <c r="J114" s="21"/>
    </row>
    <row r="115" s="2" customFormat="1" ht="18" customHeight="1" spans="1:10">
      <c r="A115" s="16">
        <v>110</v>
      </c>
      <c r="B115" s="21" t="s">
        <v>301</v>
      </c>
      <c r="C115" s="21" t="s">
        <v>52</v>
      </c>
      <c r="D115" s="19" t="s">
        <v>293</v>
      </c>
      <c r="E115" s="21" t="s">
        <v>157</v>
      </c>
      <c r="F115" s="21" t="s">
        <v>19</v>
      </c>
      <c r="G115" s="22">
        <v>45072</v>
      </c>
      <c r="H115" s="21" t="str">
        <f>VLOOKUP(D115,[2]certStatWithWork!$E$6:$I$52,5,0)</f>
        <v>S000041120004235003060</v>
      </c>
      <c r="I115" s="21">
        <v>200</v>
      </c>
      <c r="J115" s="21"/>
    </row>
    <row r="116" s="2" customFormat="1" ht="18" customHeight="1" spans="1:10">
      <c r="A116" s="16">
        <v>111</v>
      </c>
      <c r="B116" s="21" t="s">
        <v>302</v>
      </c>
      <c r="C116" s="21" t="s">
        <v>52</v>
      </c>
      <c r="D116" s="19" t="s">
        <v>303</v>
      </c>
      <c r="E116" s="21" t="s">
        <v>157</v>
      </c>
      <c r="F116" s="21" t="s">
        <v>19</v>
      </c>
      <c r="G116" s="22">
        <v>45072</v>
      </c>
      <c r="H116" s="21" t="str">
        <f>VLOOKUP(D116,[2]certStatWithWork!$E$6:$I$52,5,0)</f>
        <v>S000041120004235003079</v>
      </c>
      <c r="I116" s="21">
        <v>200</v>
      </c>
      <c r="J116" s="21"/>
    </row>
    <row r="117" s="2" customFormat="1" ht="18" customHeight="1" spans="1:10">
      <c r="A117" s="16">
        <v>112</v>
      </c>
      <c r="B117" s="21" t="s">
        <v>304</v>
      </c>
      <c r="C117" s="21" t="s">
        <v>52</v>
      </c>
      <c r="D117" s="19" t="s">
        <v>305</v>
      </c>
      <c r="E117" s="21" t="s">
        <v>157</v>
      </c>
      <c r="F117" s="21" t="s">
        <v>19</v>
      </c>
      <c r="G117" s="22">
        <v>45072</v>
      </c>
      <c r="H117" s="21" t="str">
        <f>VLOOKUP(D117,[2]certStatWithWork!$E$6:$I$52,5,0)</f>
        <v>S000041120004235003081</v>
      </c>
      <c r="I117" s="21">
        <v>200</v>
      </c>
      <c r="J117" s="21"/>
    </row>
    <row r="118" s="2" customFormat="1" ht="18" customHeight="1" spans="1:10">
      <c r="A118" s="16">
        <v>113</v>
      </c>
      <c r="B118" s="21" t="s">
        <v>306</v>
      </c>
      <c r="C118" s="21" t="s">
        <v>52</v>
      </c>
      <c r="D118" s="19" t="s">
        <v>307</v>
      </c>
      <c r="E118" s="21" t="s">
        <v>157</v>
      </c>
      <c r="F118" s="21" t="s">
        <v>19</v>
      </c>
      <c r="G118" s="22">
        <v>45072</v>
      </c>
      <c r="H118" s="21" t="str">
        <f>VLOOKUP(D118,[2]certStatWithWork!$E$6:$I$52,5,0)</f>
        <v>S000041120004235003083</v>
      </c>
      <c r="I118" s="21">
        <v>200</v>
      </c>
      <c r="J118" s="21"/>
    </row>
    <row r="119" customHeight="1" spans="9:9">
      <c r="I119" s="3">
        <f>SUM(I6:I118)</f>
        <v>22600</v>
      </c>
    </row>
  </sheetData>
  <mergeCells count="12">
    <mergeCell ref="A2:J2"/>
    <mergeCell ref="A3:C3"/>
    <mergeCell ref="D3:J3"/>
    <mergeCell ref="A4:A5"/>
    <mergeCell ref="B4:B5"/>
    <mergeCell ref="C4:C5"/>
    <mergeCell ref="D4:D5"/>
    <mergeCell ref="E4:E5"/>
    <mergeCell ref="F4:F5"/>
    <mergeCell ref="G4:G5"/>
    <mergeCell ref="H4:H5"/>
    <mergeCell ref="J4:J5"/>
  </mergeCells>
  <printOptions horizontalCentered="1"/>
  <pageMargins left="0.472222222222222" right="0.554861111111111" top="0.511805555555556" bottom="0.472222222222222" header="0.5" footer="0.5"/>
  <pageSetup paperSize="9" scale="97" orientation="landscape" horizont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渑池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2023-05-22T00:38:00Z</dcterms:created>
  <dcterms:modified xsi:type="dcterms:W3CDTF">2025-10-24T02:02:03Z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7F237B7D94724C5CAA01F963DA0231CA_13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