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金秋" sheetId="1" r:id="rId1"/>
    <sheet name="韶州" sheetId="3" r:id="rId2"/>
    <sheet name="坤泰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<sst xmlns="http://schemas.openxmlformats.org/spreadsheetml/2006/main" count="21" uniqueCount="8">
  <si>
    <t>2025年1月至3月金秋乐园老年养老服务有限公司床位运营补贴发放表</t>
  </si>
  <si>
    <t>月份</t>
  </si>
  <si>
    <t>人数</t>
  </si>
  <si>
    <t>标准（月、元）</t>
  </si>
  <si>
    <t>合计</t>
  </si>
  <si>
    <t>备注</t>
  </si>
  <si>
    <t>2025年河南韶州医院管理服务有限公司床位运营补贴发放表</t>
  </si>
  <si>
    <t>2025年渑池县坤泰养老服务中心床位运营补贴发放表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</si>
</sst>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20" sqref="D20"/>
    </sheetView>
  </sheetViews>
  <sheetFormatPr defaultColWidth="9" defaultRowHeight="13.5" outlineLevelCol="4"/>
  <cols>
    <col min="1" max="1" width="16.5" customWidth="1"/>
    <col min="2" max="2" width="21.375" customWidth="1"/>
    <col min="3" max="3" width="23" customWidth="1"/>
    <col min="4" max="4" width="19.375" customWidth="1"/>
    <col min="5" max="5" width="19" customWidth="1"/>
  </cols>
  <sheetData>
    <row r="1" spans="1:5">
      <c r="A1" s="5" t="s">
        <v>0</v>
      </c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ht="29" customHeight="1" spans="1: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ht="29" customHeight="1" spans="1:5">
      <c r="A4" s="2">
        <v>1</v>
      </c>
      <c r="B4" s="2">
        <v>173</v>
      </c>
      <c r="C4" s="2">
        <v>50</v>
      </c>
      <c r="D4" s="2">
        <f t="shared" ref="D4:D6" si="0">B4*C4</f>
        <v>8650</v>
      </c>
      <c r="E4" s="4"/>
    </row>
    <row r="5" ht="29" customHeight="1" spans="1:5">
      <c r="A5" s="2">
        <v>2</v>
      </c>
      <c r="B5" s="2">
        <v>173</v>
      </c>
      <c r="C5" s="2">
        <v>50</v>
      </c>
      <c r="D5" s="2">
        <f t="shared" si="0"/>
        <v>8650</v>
      </c>
      <c r="E5" s="4"/>
    </row>
    <row r="6" ht="29" customHeight="1" spans="1:5">
      <c r="A6" s="2">
        <v>3</v>
      </c>
      <c r="B6" s="2">
        <v>173</v>
      </c>
      <c r="C6" s="2">
        <v>50</v>
      </c>
      <c r="D6" s="2">
        <f t="shared" si="0"/>
        <v>8650</v>
      </c>
      <c r="E6" s="4"/>
    </row>
    <row r="7" ht="29" customHeight="1" spans="1:5">
      <c r="A7" s="2">
        <v>4</v>
      </c>
      <c r="B7" s="2">
        <v>137</v>
      </c>
      <c r="C7" s="2">
        <v>50</v>
      </c>
      <c r="D7" s="2">
        <f t="shared" ref="D7:D9" si="1">C7*B7</f>
        <v>6850</v>
      </c>
      <c r="E7" s="4"/>
    </row>
    <row r="8" ht="29" customHeight="1" spans="1:5">
      <c r="A8" s="2">
        <v>5</v>
      </c>
      <c r="B8" s="2">
        <v>137</v>
      </c>
      <c r="C8" s="2">
        <v>50</v>
      </c>
      <c r="D8" s="2">
        <f t="shared" si="1"/>
        <v>6850</v>
      </c>
      <c r="E8" s="4"/>
    </row>
    <row r="9" ht="29" customHeight="1" spans="1:5">
      <c r="A9" s="2">
        <v>6</v>
      </c>
      <c r="B9" s="2">
        <v>137</v>
      </c>
      <c r="C9" s="2">
        <v>50</v>
      </c>
      <c r="D9" s="2">
        <f t="shared" si="1"/>
        <v>6850</v>
      </c>
      <c r="E9" s="4"/>
    </row>
    <row r="10" ht="29" customHeight="1" spans="1:5">
      <c r="A10" s="2">
        <v>7</v>
      </c>
      <c r="B10" s="2">
        <v>142</v>
      </c>
      <c r="C10" s="2">
        <v>50</v>
      </c>
      <c r="D10" s="2">
        <f t="shared" ref="D10:D15" si="2">B10*C10</f>
        <v>7100</v>
      </c>
      <c r="E10" s="4"/>
    </row>
    <row r="11" ht="29" customHeight="1" spans="1:5">
      <c r="A11" s="2">
        <v>8</v>
      </c>
      <c r="B11" s="2">
        <v>142</v>
      </c>
      <c r="C11" s="2">
        <v>50</v>
      </c>
      <c r="D11" s="2">
        <f t="shared" si="2"/>
        <v>7100</v>
      </c>
      <c r="E11" s="4"/>
    </row>
    <row r="12" ht="29" customHeight="1" spans="1:5">
      <c r="A12" s="2">
        <v>9</v>
      </c>
      <c r="B12" s="2">
        <v>142</v>
      </c>
      <c r="C12" s="2">
        <v>50</v>
      </c>
      <c r="D12" s="2">
        <f t="shared" si="2"/>
        <v>7100</v>
      </c>
      <c r="E12" s="4"/>
    </row>
    <row r="13" ht="29" customHeight="1" spans="1:5">
      <c r="A13" s="2">
        <v>10</v>
      </c>
      <c r="B13" s="2">
        <v>157</v>
      </c>
      <c r="C13" s="2">
        <v>50</v>
      </c>
      <c r="D13" s="2">
        <f t="shared" si="2"/>
        <v>7850</v>
      </c>
      <c r="E13" s="4"/>
    </row>
    <row r="14" ht="29" customHeight="1" spans="1:5">
      <c r="A14" s="2">
        <v>11</v>
      </c>
      <c r="B14" s="2">
        <v>157</v>
      </c>
      <c r="C14" s="2">
        <v>50</v>
      </c>
      <c r="D14" s="2">
        <f t="shared" si="2"/>
        <v>7850</v>
      </c>
      <c r="E14" s="4"/>
    </row>
    <row r="15" ht="29" customHeight="1" spans="1:5">
      <c r="A15" s="2">
        <v>12</v>
      </c>
      <c r="B15" s="2">
        <v>157</v>
      </c>
      <c r="C15" s="2">
        <v>50</v>
      </c>
      <c r="D15" s="2">
        <f t="shared" si="2"/>
        <v>7850</v>
      </c>
      <c r="E15" s="4"/>
    </row>
    <row r="16" ht="24" customHeight="1" spans="1:5">
      <c r="A16" s="2" t="s">
        <v>4</v>
      </c>
      <c r="B16" s="2">
        <f>SUM(B4:B15)</f>
        <v>1827</v>
      </c>
      <c r="C16" s="2"/>
      <c r="D16" s="2">
        <f>SUM(D4:D15)</f>
        <v>91350</v>
      </c>
      <c r="E16" s="2"/>
    </row>
  </sheetData>
  <mergeCells count="1">
    <mergeCell ref="A1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6" sqref="$A16:$XFD16"/>
    </sheetView>
  </sheetViews>
  <sheetFormatPr defaultColWidth="9" defaultRowHeight="13.5" outlineLevelCol="4"/>
  <cols>
    <col min="1" max="1" width="16.5" customWidth="1"/>
    <col min="2" max="2" width="21.375" customWidth="1"/>
    <col min="3" max="3" width="23" customWidth="1"/>
    <col min="4" max="4" width="19.375" customWidth="1"/>
    <col min="5" max="5" width="19" customWidth="1"/>
  </cols>
  <sheetData>
    <row r="1" spans="1:5">
      <c r="A1" s="1" t="s">
        <v>6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ht="31" customHeight="1" spans="1: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ht="31" customHeight="1" spans="1:5">
      <c r="A4" s="2">
        <v>1</v>
      </c>
      <c r="B4" s="2">
        <v>95</v>
      </c>
      <c r="C4" s="2">
        <v>50</v>
      </c>
      <c r="D4" s="2">
        <f t="shared" ref="D4:D15" si="0">B4*C4</f>
        <v>4750</v>
      </c>
      <c r="E4" s="4"/>
    </row>
    <row r="5" ht="31" customHeight="1" spans="1:5">
      <c r="A5" s="2">
        <v>2</v>
      </c>
      <c r="B5" s="2">
        <v>95</v>
      </c>
      <c r="C5" s="2">
        <v>50</v>
      </c>
      <c r="D5" s="2">
        <f t="shared" si="0"/>
        <v>4750</v>
      </c>
      <c r="E5" s="4"/>
    </row>
    <row r="6" ht="31" customHeight="1" spans="1:5">
      <c r="A6" s="2">
        <v>3</v>
      </c>
      <c r="B6" s="2">
        <v>95</v>
      </c>
      <c r="C6" s="2">
        <v>50</v>
      </c>
      <c r="D6" s="2">
        <f t="shared" si="0"/>
        <v>4750</v>
      </c>
      <c r="E6" s="4"/>
    </row>
    <row r="7" ht="31" customHeight="1" spans="1:5">
      <c r="A7" s="2">
        <v>4</v>
      </c>
      <c r="B7" s="2">
        <v>90</v>
      </c>
      <c r="C7" s="2">
        <v>50</v>
      </c>
      <c r="D7" s="2">
        <f t="shared" si="0"/>
        <v>4500</v>
      </c>
      <c r="E7" s="4"/>
    </row>
    <row r="8" ht="31" customHeight="1" spans="1:5">
      <c r="A8" s="2">
        <v>5</v>
      </c>
      <c r="B8" s="2">
        <v>90</v>
      </c>
      <c r="C8" s="2">
        <v>50</v>
      </c>
      <c r="D8" s="2">
        <f t="shared" si="0"/>
        <v>4500</v>
      </c>
      <c r="E8" s="4"/>
    </row>
    <row r="9" ht="31" customHeight="1" spans="1:5">
      <c r="A9" s="2">
        <v>6</v>
      </c>
      <c r="B9" s="2">
        <v>90</v>
      </c>
      <c r="C9" s="2">
        <v>50</v>
      </c>
      <c r="D9" s="2">
        <f t="shared" si="0"/>
        <v>4500</v>
      </c>
      <c r="E9" s="4"/>
    </row>
    <row r="10" ht="31" customHeight="1" spans="1:5">
      <c r="A10" s="2">
        <v>7</v>
      </c>
      <c r="B10" s="2">
        <v>89</v>
      </c>
      <c r="C10" s="2">
        <v>50</v>
      </c>
      <c r="D10" s="2">
        <f t="shared" si="0"/>
        <v>4450</v>
      </c>
      <c r="E10" s="4"/>
    </row>
    <row r="11" ht="31" customHeight="1" spans="1:5">
      <c r="A11" s="2">
        <v>8</v>
      </c>
      <c r="B11" s="2">
        <v>89</v>
      </c>
      <c r="C11" s="2">
        <v>50</v>
      </c>
      <c r="D11" s="2">
        <f t="shared" si="0"/>
        <v>4450</v>
      </c>
      <c r="E11" s="4"/>
    </row>
    <row r="12" ht="31" customHeight="1" spans="1:5">
      <c r="A12" s="2">
        <v>9</v>
      </c>
      <c r="B12" s="2">
        <v>89</v>
      </c>
      <c r="C12" s="2">
        <v>50</v>
      </c>
      <c r="D12" s="2">
        <f t="shared" si="0"/>
        <v>4450</v>
      </c>
      <c r="E12" s="4"/>
    </row>
    <row r="13" ht="31" customHeight="1" spans="1:5">
      <c r="A13" s="2">
        <v>10</v>
      </c>
      <c r="B13" s="2">
        <v>91</v>
      </c>
      <c r="C13" s="2">
        <v>50</v>
      </c>
      <c r="D13" s="2">
        <f t="shared" si="0"/>
        <v>4550</v>
      </c>
      <c r="E13" s="4"/>
    </row>
    <row r="14" ht="31" customHeight="1" spans="1:5">
      <c r="A14" s="2">
        <v>11</v>
      </c>
      <c r="B14" s="2">
        <v>91</v>
      </c>
      <c r="C14" s="2">
        <v>50</v>
      </c>
      <c r="D14" s="2">
        <f t="shared" si="0"/>
        <v>4550</v>
      </c>
      <c r="E14" s="4"/>
    </row>
    <row r="15" ht="31" customHeight="1" spans="1:5">
      <c r="A15" s="2">
        <v>12</v>
      </c>
      <c r="B15" s="2">
        <v>91</v>
      </c>
      <c r="C15" s="2">
        <v>50</v>
      </c>
      <c r="D15" s="2">
        <f t="shared" si="0"/>
        <v>4550</v>
      </c>
      <c r="E15" s="4"/>
    </row>
    <row r="16" ht="24" customHeight="1" spans="1:5">
      <c r="A16" s="2" t="s">
        <v>4</v>
      </c>
      <c r="B16" s="2">
        <f>SUM(B4:B15)</f>
        <v>1095</v>
      </c>
      <c r="C16" s="2"/>
      <c r="D16" s="2">
        <f>SUM(D4:D15)</f>
        <v>54750</v>
      </c>
      <c r="E16" s="2"/>
    </row>
  </sheetData>
  <mergeCells count="1">
    <mergeCell ref="A1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21" sqref="C21"/>
    </sheetView>
  </sheetViews>
  <sheetFormatPr defaultColWidth="9" defaultRowHeight="13.5" outlineLevelCol="4"/>
  <cols>
    <col min="1" max="1" width="16.5" customWidth="1"/>
    <col min="2" max="2" width="21.375" customWidth="1"/>
    <col min="3" max="3" width="23" customWidth="1"/>
    <col min="4" max="4" width="19.375" customWidth="1"/>
    <col min="5" max="5" width="19" customWidth="1"/>
  </cols>
  <sheetData>
    <row r="1" spans="1:5">
      <c r="A1" s="1" t="s">
        <v>7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ht="30" customHeight="1" spans="1: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ht="30" customHeight="1" spans="1:5">
      <c r="A4" s="2">
        <v>4</v>
      </c>
      <c r="B4" s="2">
        <v>36</v>
      </c>
      <c r="C4" s="2">
        <v>50</v>
      </c>
      <c r="D4" s="2">
        <f t="shared" ref="D4:D12" si="0">B4*C4</f>
        <v>1800</v>
      </c>
      <c r="E4" s="4"/>
    </row>
    <row r="5" ht="30" customHeight="1" spans="1:5">
      <c r="A5" s="2">
        <v>5</v>
      </c>
      <c r="B5" s="2">
        <v>36</v>
      </c>
      <c r="C5" s="2">
        <v>50</v>
      </c>
      <c r="D5" s="2">
        <f t="shared" si="0"/>
        <v>1800</v>
      </c>
      <c r="E5" s="4"/>
    </row>
    <row r="6" ht="30" customHeight="1" spans="1:5">
      <c r="A6" s="2">
        <v>6</v>
      </c>
      <c r="B6" s="2">
        <v>36</v>
      </c>
      <c r="C6" s="2">
        <v>50</v>
      </c>
      <c r="D6" s="2">
        <f t="shared" si="0"/>
        <v>1800</v>
      </c>
      <c r="E6" s="4"/>
    </row>
    <row r="7" ht="30" customHeight="1" spans="1:5">
      <c r="A7" s="2">
        <v>7</v>
      </c>
      <c r="B7" s="2">
        <v>32</v>
      </c>
      <c r="C7" s="2">
        <v>50</v>
      </c>
      <c r="D7" s="2">
        <f t="shared" si="0"/>
        <v>1600</v>
      </c>
      <c r="E7" s="4"/>
    </row>
    <row r="8" ht="30" customHeight="1" spans="1:5">
      <c r="A8" s="2">
        <v>8</v>
      </c>
      <c r="B8" s="2">
        <v>32</v>
      </c>
      <c r="C8" s="2">
        <v>50</v>
      </c>
      <c r="D8" s="2">
        <f t="shared" si="0"/>
        <v>1600</v>
      </c>
      <c r="E8" s="4"/>
    </row>
    <row r="9" ht="30" customHeight="1" spans="1:5">
      <c r="A9" s="2">
        <v>9</v>
      </c>
      <c r="B9" s="2">
        <v>32</v>
      </c>
      <c r="C9" s="2">
        <v>50</v>
      </c>
      <c r="D9" s="2">
        <f t="shared" si="0"/>
        <v>1600</v>
      </c>
      <c r="E9" s="4"/>
    </row>
    <row r="10" ht="30" customHeight="1" spans="1:5">
      <c r="A10" s="2">
        <v>10</v>
      </c>
      <c r="B10" s="2">
        <v>43</v>
      </c>
      <c r="C10" s="2">
        <v>50</v>
      </c>
      <c r="D10" s="2">
        <f t="shared" si="0"/>
        <v>2150</v>
      </c>
      <c r="E10" s="4"/>
    </row>
    <row r="11" ht="30" customHeight="1" spans="1:5">
      <c r="A11" s="2">
        <v>11</v>
      </c>
      <c r="B11" s="2">
        <v>43</v>
      </c>
      <c r="C11" s="2">
        <v>50</v>
      </c>
      <c r="D11" s="2">
        <f t="shared" si="0"/>
        <v>2150</v>
      </c>
      <c r="E11" s="4"/>
    </row>
    <row r="12" ht="30" customHeight="1" spans="1:5">
      <c r="A12" s="2">
        <v>12</v>
      </c>
      <c r="B12" s="2">
        <v>43</v>
      </c>
      <c r="C12" s="2">
        <v>50</v>
      </c>
      <c r="D12" s="2">
        <f t="shared" si="0"/>
        <v>2150</v>
      </c>
      <c r="E12" s="4"/>
    </row>
    <row r="13" ht="24" customHeight="1" spans="1:5">
      <c r="A13" s="2" t="s">
        <v>4</v>
      </c>
      <c r="B13" s="2">
        <f>SUM(B1:B12)</f>
        <v>333</v>
      </c>
      <c r="C13" s="2"/>
      <c r="D13" s="2">
        <f>SUM(D1:D12)</f>
        <v>16650</v>
      </c>
      <c r="E13" s="2"/>
    </row>
  </sheetData>
  <mergeCells count="1">
    <mergeCell ref="A1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金秋</vt:lpstr>
      <vt:lpstr>韶州</vt:lpstr>
      <vt:lpstr>坤泰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-Redundant°❄</cp:lastModifiedBy>
  <dcterms:created xsi:type="dcterms:W3CDTF">2023-05-12T11:15:00Z</dcterms:created>
  <dcterms:modified xsi:type="dcterms:W3CDTF">2026-03-31T08:36:24Z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E7C19700B4DC4B15BA19450C743698CF_12</vt:lpwstr>
  </property>
  <property fmtid="{D5CDD505-2E9C-101B-9397-08002B2CF9AE}" pid="4" name="CalculationRule">
    <vt:i4>0</vt:i4>
  </property>
</Properties>
</file>